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19425" windowHeight="10425"/>
  </bookViews>
  <sheets>
    <sheet name="Foaie1" sheetId="1" r:id="rId1"/>
    <sheet name="Foaie2" sheetId="2" r:id="rId2"/>
  </sheets>
  <externalReferences>
    <externalReference r:id="rId3"/>
  </externalReferences>
  <definedNames>
    <definedName name="_xlnm._FilterDatabase" localSheetId="0" hidden="1">Foaie1!$A$9:$AL$77</definedName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</workbook>
</file>

<file path=xl/calcChain.xml><?xml version="1.0" encoding="utf-8"?>
<calcChain xmlns="http://schemas.openxmlformats.org/spreadsheetml/2006/main">
  <c r="Q15" i="2" l="1"/>
  <c r="P15" i="2"/>
  <c r="O15" i="2"/>
  <c r="N15" i="2"/>
  <c r="M15" i="2"/>
  <c r="L15" i="2"/>
  <c r="K15" i="2"/>
  <c r="R14" i="2"/>
  <c r="R13" i="2"/>
  <c r="R12" i="2"/>
  <c r="R11" i="2"/>
  <c r="R10" i="2"/>
  <c r="R15" i="2" l="1"/>
  <c r="K77" i="1" l="1"/>
</calcChain>
</file>

<file path=xl/sharedStrings.xml><?xml version="1.0" encoding="utf-8"?>
<sst xmlns="http://schemas.openxmlformats.org/spreadsheetml/2006/main" count="628" uniqueCount="124">
  <si>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</si>
  <si>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</si>
  <si>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</si>
  <si>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</si>
  <si>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</si>
  <si>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</si>
  <si>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</si>
  <si>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</si>
  <si>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</si>
  <si>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</si>
  <si>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</si>
  <si>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Nr. de clase</t>
  </si>
  <si>
    <t>TOTAL</t>
  </si>
  <si>
    <t>Nr de locuri ocupate de elevi cu CES</t>
  </si>
  <si>
    <t>Nr. de locuri ocupate de elevi rromi</t>
  </si>
  <si>
    <t>Nr. de locuri suplimentare pentru elevi cu CES</t>
  </si>
  <si>
    <t>Nr. de locuri suplimentare pentru elevi cu rromi</t>
  </si>
  <si>
    <r>
      <t>SITUAŢIA OCUPĂRII LOCURILOR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</si>
  <si>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SITUAŢIA LA DATA DE 7 AUGUST, 2020</t>
  </si>
  <si>
    <t>Situaţia locurilor ocupate/libere după Etapa a II-a de admitere în învățământul profesional de stat</t>
  </si>
  <si>
    <t>18 =12-(15-16-17)</t>
  </si>
  <si>
    <t xml:space="preserve">Colegiul Tehnic "Gheorghe Cartianu" </t>
  </si>
  <si>
    <t>Piatra-Neamț</t>
  </si>
  <si>
    <t>urban</t>
  </si>
  <si>
    <t>de stat</t>
  </si>
  <si>
    <t>Industrie alimentară</t>
  </si>
  <si>
    <t>Brutar - patiser -preparator produse făinoase</t>
  </si>
  <si>
    <t>Înv. profesional</t>
  </si>
  <si>
    <t>de masă</t>
  </si>
  <si>
    <t>Mecanică</t>
  </si>
  <si>
    <t>Sudor</t>
  </si>
  <si>
    <t>Învăţământ dual</t>
  </si>
  <si>
    <t>Lăcătuş construcţii metalice şi utilaj tehnologic</t>
  </si>
  <si>
    <t>Chimie industrială</t>
  </si>
  <si>
    <t>Operator fabricarea și prelucrarea polimerilor</t>
  </si>
  <si>
    <t>Construcţii, instalaţii şi lucrări publice</t>
  </si>
  <si>
    <t>Instalator instalaţii tehnico - sanitare şi de gaze</t>
  </si>
  <si>
    <t>Electronist aparate şi echipamente</t>
  </si>
  <si>
    <t>Industrie textilă şi pielărie</t>
  </si>
  <si>
    <t>Tricoter-confecționer</t>
  </si>
  <si>
    <t>Filator</t>
  </si>
  <si>
    <t xml:space="preserve">Colegiul Tehnic de Transporturi </t>
  </si>
  <si>
    <t>Mecanic auto</t>
  </si>
  <si>
    <t>Tinichigiu vopsitor auto</t>
  </si>
  <si>
    <t>Electric</t>
  </si>
  <si>
    <t>Electrician constructor</t>
  </si>
  <si>
    <t xml:space="preserve">Liceul ”Mihail Sadoveanu” </t>
  </si>
  <si>
    <t>Borca</t>
  </si>
  <si>
    <t>rural</t>
  </si>
  <si>
    <t>Fabricarea produselor din lemn</t>
  </si>
  <si>
    <t>Operator la fabricarea cherestelei</t>
  </si>
  <si>
    <t>Silvicultură</t>
  </si>
  <si>
    <t>Pădurar</t>
  </si>
  <si>
    <t xml:space="preserve">Colegiul Tehnic ”Danubiana” </t>
  </si>
  <si>
    <t>Roman</t>
  </si>
  <si>
    <t>Turism şi alimentaţie</t>
  </si>
  <si>
    <t>Bucătar</t>
  </si>
  <si>
    <t>Ospătar (chelner) vânzător în unităţi de alimentaţie</t>
  </si>
  <si>
    <t>Cofetar - patiser</t>
  </si>
  <si>
    <t>Confecţioner produse textile</t>
  </si>
  <si>
    <t>Comerț</t>
  </si>
  <si>
    <t>Comerciant-vânzător</t>
  </si>
  <si>
    <t>Lăcătuş mecanic prestări servicii</t>
  </si>
  <si>
    <t>Colegiul Tehnic Forestier</t>
  </si>
  <si>
    <t>Tâmplar universal</t>
  </si>
  <si>
    <t>Colegiul Tehnic ”Ion Creangă”</t>
  </si>
  <si>
    <t>Târgu-Neamț</t>
  </si>
  <si>
    <t>Construcții, instalații și lucrări publice</t>
  </si>
  <si>
    <t>Mozaicar-montator placaje</t>
  </si>
  <si>
    <t>Mecanic agricol</t>
  </si>
  <si>
    <t>Agricultură</t>
  </si>
  <si>
    <t>Lucrător în agroturism</t>
  </si>
  <si>
    <t>Electrician exploatare joasă tensiune</t>
  </si>
  <si>
    <t>Colegiul Tehnic "Miron Costin"</t>
  </si>
  <si>
    <t>Lucrător hotelier</t>
  </si>
  <si>
    <t>Liceul Tehnologic "Ion Creangă" Comuna Pipirig</t>
  </si>
  <si>
    <t xml:space="preserve">Pipirig </t>
  </si>
  <si>
    <t>Liceul Tehnologic "Vasile Sav"</t>
  </si>
  <si>
    <t>Strungar</t>
  </si>
  <si>
    <t>Electrician aparate şi echipamente electrice şi energetice</t>
  </si>
  <si>
    <t>Liceul Tehnologic ”Gh. Ruset Roznovanu”</t>
  </si>
  <si>
    <t>Roznov</t>
  </si>
  <si>
    <t>Mecanic forestier</t>
  </si>
  <si>
    <t>Zugrav, ipsosar, vopsitor, tapetar</t>
  </si>
  <si>
    <t>Comuna Tămășeni</t>
  </si>
  <si>
    <t>Liceul Tehnologic Economic  „Al I. Cuza” Piatra-Neamț</t>
  </si>
  <si>
    <t>Estetica şi igiena corpului omenesc</t>
  </si>
  <si>
    <t>Frizer - coafor - manichiurist - pedichiurist</t>
  </si>
  <si>
    <t xml:space="preserve">Colegiul Tehnic "Petru Poni" </t>
  </si>
  <si>
    <t>Materiale de construcţii</t>
  </si>
  <si>
    <t>Operator ceramică fină</t>
  </si>
  <si>
    <t>Mecanic utilaje și instalații în industrie</t>
  </si>
  <si>
    <t>Lăcătuș mecanic prestări servicii</t>
  </si>
  <si>
    <t>Electromecanică</t>
  </si>
  <si>
    <t>Electromecanic utilaje și instalații industriale</t>
  </si>
  <si>
    <t>Liceul ”Carol I”</t>
  </si>
  <si>
    <t>Bicaz</t>
  </si>
  <si>
    <t>Liceul Tehnologic Nisiporeşti</t>
  </si>
  <si>
    <t>Botești</t>
  </si>
  <si>
    <t>Liceul Tehnologic ”Dimitrie Leonida”</t>
  </si>
  <si>
    <t>Răucești</t>
  </si>
  <si>
    <t>Fermier montan</t>
  </si>
  <si>
    <t>Școala Profesională Specială</t>
  </si>
  <si>
    <t>Ștefan cel Mare</t>
  </si>
  <si>
    <t>special</t>
  </si>
  <si>
    <t>Inspectoratul Şcolar Judeţean NEAMȚ</t>
  </si>
  <si>
    <t>Valea Ursului</t>
  </si>
  <si>
    <t>Petricani</t>
  </si>
  <si>
    <t>Vânători-Neamț</t>
  </si>
  <si>
    <t>Nr. de locuri 
(fără locurile suplimentare pentru elevii cu CES şi rromi)</t>
  </si>
  <si>
    <r>
      <t xml:space="preserve">Nr total de locuri ocupate </t>
    </r>
    <r>
      <rPr>
        <b/>
        <u/>
        <sz val="10"/>
        <rFont val="Arial Narrow"/>
        <family val="2"/>
      </rPr>
      <t xml:space="preserve">de elevi înmatriculaţi </t>
    </r>
    <r>
      <rPr>
        <b/>
        <sz val="10"/>
        <rFont val="Arial Narrow"/>
        <family val="2"/>
      </rPr>
      <t>(inclusiv de către elevii cu CES şi rromi)</t>
    </r>
  </si>
  <si>
    <t>Nr. de locuri libere (fără locurile libere pentru elevii cu CES şi rromi)</t>
  </si>
  <si>
    <t xml:space="preserve">Liceul Tehnologic „Arhimandrit Chiriac Nicolau” </t>
  </si>
  <si>
    <t>Școala Profesională Adjudeni</t>
  </si>
  <si>
    <t>Școala Profesională Oglinzi</t>
  </si>
  <si>
    <t>Școala Profesională Valea Ursului</t>
  </si>
  <si>
    <t>Școala Profesională Petricani</t>
  </si>
  <si>
    <t>Electronică și automatizări</t>
  </si>
  <si>
    <t xml:space="preserve">Nr. de locuri libere </t>
  </si>
  <si>
    <t>Inspectoratul Şcolar Judeţean Neamţ</t>
  </si>
  <si>
    <t>Sursa datelor:</t>
  </si>
  <si>
    <t>Centrul Naţional de Dezvoltare a Învăţământului Profesional şi Tehnic</t>
  </si>
  <si>
    <t>JUDEŢUL NEAMŢ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</si>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</sst>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b/>
      <u/>
      <sz val="10"/>
      <name val="Arial Narrow"/>
      <family val="2"/>
    </font>
    <font>
      <b/>
      <sz val="10"/>
      <color rgb="FFFF0000"/>
      <name val="Arial Narrow"/>
      <family val="2"/>
    </font>
    <font>
      <sz val="11"/>
      <color rgb="FFFF0000"/>
      <name val="Calibri"/>
      <family val="2"/>
      <scheme val="minor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</cellStyleXfs>
  <cellXfs count="98">
    <xf numFmtId="0" fontId="0" fillId="0" borderId="0" xfId="0"/>
    <xf numFmtId="0" fontId="0" fillId="0" borderId="0" xfId="0"/>
    <xf numFmtId="0" fontId="6" fillId="0" borderId="0" xfId="1" applyFont="1" applyAlignment="1">
      <alignment horizontal="right" vertical="top"/>
    </xf>
    <xf numFmtId="0" fontId="4" fillId="0" borderId="0" xfId="1" applyFont="1" applyBorder="1" applyAlignment="1">
      <alignment horizontal="right" vertical="top"/>
    </xf>
    <xf numFmtId="0" fontId="6" fillId="2" borderId="0" xfId="1" applyFont="1" applyFill="1" applyBorder="1" applyAlignment="1">
      <alignment horizontal="right" vertical="top" wrapText="1"/>
    </xf>
    <xf numFmtId="0" fontId="5" fillId="0" borderId="0" xfId="0" applyFont="1"/>
    <xf numFmtId="0" fontId="3" fillId="5" borderId="17" xfId="1" applyFont="1" applyFill="1" applyBorder="1" applyAlignment="1">
      <alignment vertical="center" wrapText="1"/>
    </xf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6" borderId="13" xfId="1" applyFont="1" applyFill="1" applyBorder="1" applyAlignment="1">
      <alignment horizontal="center" vertical="center" wrapText="1"/>
    </xf>
    <xf numFmtId="0" fontId="3" fillId="6" borderId="14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1" applyFont="1" applyBorder="1" applyAlignment="1">
      <alignment horizontal="left"/>
    </xf>
    <xf numFmtId="0" fontId="3" fillId="5" borderId="17" xfId="1" applyFont="1" applyFill="1" applyBorder="1" applyAlignment="1">
      <alignment horizontal="left" vertical="center" wrapText="1"/>
    </xf>
    <xf numFmtId="0" fontId="3" fillId="5" borderId="14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top" wrapText="1"/>
    </xf>
    <xf numFmtId="0" fontId="6" fillId="2" borderId="0" xfId="1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justify"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7" fillId="2" borderId="0" xfId="1" applyFont="1" applyFill="1" applyBorder="1" applyAlignment="1">
      <alignment horizontal="justify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5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3" fillId="2" borderId="14" xfId="1" applyFont="1" applyFill="1" applyBorder="1" applyAlignment="1">
      <alignment vertical="center" wrapText="1"/>
    </xf>
    <xf numFmtId="0" fontId="3" fillId="4" borderId="14" xfId="1" applyFont="1" applyFill="1" applyBorder="1" applyAlignment="1">
      <alignment horizontal="right" vertical="center" wrapText="1"/>
    </xf>
    <xf numFmtId="0" fontId="3" fillId="4" borderId="14" xfId="1" applyFont="1" applyFill="1" applyBorder="1" applyAlignment="1">
      <alignment horizontal="left" vertical="top" wrapText="1"/>
    </xf>
    <xf numFmtId="0" fontId="3" fillId="4" borderId="14" xfId="1" applyFont="1" applyFill="1" applyBorder="1" applyAlignment="1">
      <alignment horizontal="right" vertical="top" wrapText="1"/>
    </xf>
    <xf numFmtId="0" fontId="3" fillId="4" borderId="13" xfId="1" applyFont="1" applyFill="1" applyBorder="1" applyAlignment="1">
      <alignment horizontal="right" vertical="top" wrapText="1"/>
    </xf>
    <xf numFmtId="0" fontId="3" fillId="4" borderId="15" xfId="1" applyFont="1" applyFill="1" applyBorder="1" applyAlignment="1">
      <alignment horizontal="right" vertical="top" wrapText="1"/>
    </xf>
    <xf numFmtId="0" fontId="6" fillId="0" borderId="0" xfId="1" applyFont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0" fillId="7" borderId="0" xfId="0" applyFill="1"/>
    <xf numFmtId="0" fontId="8" fillId="3" borderId="3" xfId="0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top" wrapText="1"/>
    </xf>
    <xf numFmtId="0" fontId="8" fillId="3" borderId="3" xfId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3" borderId="0" xfId="0" applyFill="1"/>
    <xf numFmtId="0" fontId="3" fillId="5" borderId="1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6" borderId="10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horizontal="center" wrapText="1"/>
    </xf>
    <xf numFmtId="0" fontId="11" fillId="6" borderId="11" xfId="0" applyFont="1" applyFill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0" fillId="0" borderId="0" xfId="0" applyAlignment="1"/>
    <xf numFmtId="0" fontId="4" fillId="0" borderId="0" xfId="1" applyFont="1" applyAlignment="1">
      <alignment horizontal="left"/>
    </xf>
    <xf numFmtId="0" fontId="3" fillId="5" borderId="2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11" fillId="0" borderId="0" xfId="0" applyFont="1" applyAlignment="1"/>
    <xf numFmtId="0" fontId="8" fillId="2" borderId="21" xfId="1" applyFont="1" applyFill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right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3" fillId="6" borderId="24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3" fillId="4" borderId="20" xfId="1" applyFont="1" applyFill="1" applyBorder="1" applyAlignment="1">
      <alignment horizontal="right" vertical="top" wrapText="1"/>
    </xf>
    <xf numFmtId="0" fontId="3" fillId="5" borderId="25" xfId="1" applyFont="1" applyFill="1" applyBorder="1" applyAlignment="1">
      <alignment horizontal="center" vertical="center" wrapText="1"/>
    </xf>
    <xf numFmtId="0" fontId="3" fillId="5" borderId="26" xfId="1" applyFont="1" applyFill="1" applyBorder="1" applyAlignment="1">
      <alignment horizontal="center" vertical="center" wrapText="1"/>
    </xf>
    <xf numFmtId="0" fontId="3" fillId="5" borderId="27" xfId="1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3" fillId="5" borderId="26" xfId="1" applyFont="1" applyFill="1" applyBorder="1" applyAlignment="1">
      <alignment horizontal="center" vertical="center" wrapText="1"/>
    </xf>
    <xf numFmtId="0" fontId="3" fillId="5" borderId="28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5" fillId="0" borderId="0" xfId="1" applyFont="1" applyAlignment="1">
      <alignment horizontal="center" vertical="center"/>
    </xf>
    <xf numFmtId="0" fontId="16" fillId="0" borderId="0" xfId="0" applyFont="1" applyAlignment="1"/>
    <xf numFmtId="0" fontId="13" fillId="0" borderId="0" xfId="1" applyFont="1" applyAlignment="1">
      <alignment horizontal="center" wrapText="1"/>
    </xf>
    <xf numFmtId="0" fontId="14" fillId="0" borderId="0" xfId="0" applyFont="1" applyAlignment="1"/>
    <xf numFmtId="0" fontId="17" fillId="6" borderId="24" xfId="0" applyFont="1" applyFill="1" applyBorder="1" applyAlignment="1">
      <alignment vertical="center"/>
    </xf>
    <xf numFmtId="0" fontId="8" fillId="3" borderId="8" xfId="1" applyFont="1" applyFill="1" applyBorder="1" applyAlignment="1">
      <alignment horizontal="center" vertical="center" wrapText="1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tabSelected="1" topLeftCell="A62" zoomScaleNormal="100" workbookViewId="0">
      <selection activeCell="O72" sqref="O72"/>
    </sheetView>
  </sheetViews>
  <sheetFormatPr defaultRowHeight="15" x14ac:dyDescent="0.25"/>
  <cols>
    <col min="1" max="1" width="3.85546875" style="20" customWidth="1"/>
    <col min="2" max="2" width="34.42578125" style="29" bestFit="1" customWidth="1"/>
    <col min="3" max="3" width="9.5703125" style="20" bestFit="1" customWidth="1"/>
    <col min="4" max="4" width="13.28515625" style="20" customWidth="1"/>
    <col min="5" max="5" width="8.140625" style="20" customWidth="1"/>
    <col min="6" max="6" width="9.140625" style="20" customWidth="1"/>
    <col min="7" max="7" width="20" style="20" customWidth="1"/>
    <col min="8" max="8" width="19.5703125" style="20" customWidth="1"/>
    <col min="9" max="9" width="13" style="12" customWidth="1"/>
    <col min="10" max="10" width="9.5703125" style="20" customWidth="1"/>
    <col min="11" max="11" width="10.42578125" customWidth="1"/>
  </cols>
  <sheetData>
    <row r="1" spans="1:36" x14ac:dyDescent="0.25">
      <c r="A1" s="56" t="s">
        <v>121</v>
      </c>
      <c r="B1" s="56"/>
      <c r="C1" s="56"/>
      <c r="D1" s="56"/>
      <c r="E1" s="56"/>
      <c r="F1" s="56"/>
      <c r="G1" s="56"/>
      <c r="H1" s="56"/>
    </row>
    <row r="2" spans="1:36" x14ac:dyDescent="0.25">
      <c r="A2" s="18"/>
      <c r="B2" s="18"/>
      <c r="C2" s="18"/>
      <c r="D2" s="18"/>
      <c r="E2" s="19"/>
      <c r="F2" s="18"/>
      <c r="G2" s="18"/>
      <c r="H2" s="18"/>
    </row>
    <row r="3" spans="1:36" ht="15.75" x14ac:dyDescent="0.25">
      <c r="A3" s="92" t="s">
        <v>122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36" ht="25.5" customHeight="1" x14ac:dyDescent="0.25">
      <c r="A4" s="60" t="s">
        <v>123</v>
      </c>
      <c r="B4" s="61"/>
      <c r="C4" s="61"/>
      <c r="D4" s="61"/>
      <c r="E4" s="61"/>
      <c r="F4" s="61"/>
      <c r="G4" s="61"/>
      <c r="H4" s="61"/>
      <c r="I4" s="61"/>
      <c r="J4" s="61"/>
      <c r="K4" s="62"/>
    </row>
    <row r="5" spans="1:36" s="1" customFormat="1" x14ac:dyDescent="0.25">
      <c r="A5" s="94" t="s">
        <v>18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36" ht="15.75" thickBot="1" x14ac:dyDescent="0.3">
      <c r="A6" s="21"/>
      <c r="B6" s="30"/>
      <c r="C6" s="21"/>
      <c r="D6" s="21"/>
      <c r="E6" s="21"/>
      <c r="F6" s="21"/>
      <c r="G6" s="21"/>
      <c r="H6" s="21"/>
      <c r="I6" s="13"/>
      <c r="J6" s="21"/>
    </row>
    <row r="7" spans="1:36" ht="40.5" customHeight="1" x14ac:dyDescent="0.25">
      <c r="A7" s="67" t="s">
        <v>0</v>
      </c>
      <c r="B7" s="64" t="s">
        <v>1</v>
      </c>
      <c r="C7" s="69" t="s">
        <v>2</v>
      </c>
      <c r="D7" s="64" t="s">
        <v>3</v>
      </c>
      <c r="E7" s="64" t="s">
        <v>4</v>
      </c>
      <c r="F7" s="64" t="s">
        <v>5</v>
      </c>
      <c r="G7" s="71" t="s">
        <v>6</v>
      </c>
      <c r="H7" s="72"/>
      <c r="I7" s="72"/>
      <c r="J7" s="72"/>
      <c r="K7" s="80" t="s">
        <v>118</v>
      </c>
    </row>
    <row r="8" spans="1:36" ht="51.75" thickBot="1" x14ac:dyDescent="0.3">
      <c r="A8" s="85"/>
      <c r="B8" s="86"/>
      <c r="C8" s="87"/>
      <c r="D8" s="86"/>
      <c r="E8" s="88"/>
      <c r="F8" s="88"/>
      <c r="G8" s="89" t="s">
        <v>7</v>
      </c>
      <c r="H8" s="89" t="s">
        <v>8</v>
      </c>
      <c r="I8" s="89" t="s">
        <v>9</v>
      </c>
      <c r="J8" s="90" t="s">
        <v>10</v>
      </c>
      <c r="K8" s="81"/>
    </row>
    <row r="9" spans="1:36" ht="25.5" x14ac:dyDescent="0.25">
      <c r="A9" s="46">
        <v>1</v>
      </c>
      <c r="B9" s="26" t="s">
        <v>21</v>
      </c>
      <c r="C9" s="35">
        <v>2761102313</v>
      </c>
      <c r="D9" s="26" t="s">
        <v>22</v>
      </c>
      <c r="E9" s="24" t="s">
        <v>23</v>
      </c>
      <c r="F9" s="24" t="s">
        <v>24</v>
      </c>
      <c r="G9" s="24" t="s">
        <v>25</v>
      </c>
      <c r="H9" s="28" t="s">
        <v>26</v>
      </c>
      <c r="I9" s="16" t="s">
        <v>27</v>
      </c>
      <c r="J9" s="77" t="s">
        <v>28</v>
      </c>
      <c r="K9" s="82">
        <v>0</v>
      </c>
    </row>
    <row r="10" spans="1:36" s="1" customFormat="1" x14ac:dyDescent="0.25">
      <c r="A10" s="46">
        <v>2</v>
      </c>
      <c r="B10" s="26" t="s">
        <v>21</v>
      </c>
      <c r="C10" s="35">
        <v>2761102313</v>
      </c>
      <c r="D10" s="26" t="s">
        <v>22</v>
      </c>
      <c r="E10" s="24" t="s">
        <v>23</v>
      </c>
      <c r="F10" s="24" t="s">
        <v>24</v>
      </c>
      <c r="G10" s="24" t="s">
        <v>29</v>
      </c>
      <c r="H10" s="28" t="s">
        <v>30</v>
      </c>
      <c r="I10" s="16" t="s">
        <v>31</v>
      </c>
      <c r="J10" s="77" t="s">
        <v>28</v>
      </c>
      <c r="K10" s="82">
        <v>9</v>
      </c>
    </row>
    <row r="11" spans="1:36" s="1" customFormat="1" ht="25.5" x14ac:dyDescent="0.25">
      <c r="A11" s="46">
        <v>3</v>
      </c>
      <c r="B11" s="26" t="s">
        <v>21</v>
      </c>
      <c r="C11" s="35">
        <v>2761102313</v>
      </c>
      <c r="D11" s="26" t="s">
        <v>22</v>
      </c>
      <c r="E11" s="24" t="s">
        <v>23</v>
      </c>
      <c r="F11" s="24" t="s">
        <v>24</v>
      </c>
      <c r="G11" s="24" t="s">
        <v>29</v>
      </c>
      <c r="H11" s="28" t="s">
        <v>32</v>
      </c>
      <c r="I11" s="16" t="s">
        <v>31</v>
      </c>
      <c r="J11" s="77" t="s">
        <v>28</v>
      </c>
      <c r="K11" s="82">
        <v>7</v>
      </c>
    </row>
    <row r="12" spans="1:36" s="1" customFormat="1" ht="25.5" x14ac:dyDescent="0.25">
      <c r="A12" s="46">
        <v>4</v>
      </c>
      <c r="B12" s="26" t="s">
        <v>21</v>
      </c>
      <c r="C12" s="35">
        <v>2761102313</v>
      </c>
      <c r="D12" s="26" t="s">
        <v>22</v>
      </c>
      <c r="E12" s="24" t="s">
        <v>23</v>
      </c>
      <c r="F12" s="24" t="s">
        <v>24</v>
      </c>
      <c r="G12" s="24" t="s">
        <v>33</v>
      </c>
      <c r="H12" s="28" t="s">
        <v>34</v>
      </c>
      <c r="I12" s="16" t="s">
        <v>27</v>
      </c>
      <c r="J12" s="77" t="s">
        <v>28</v>
      </c>
      <c r="K12" s="82">
        <v>4</v>
      </c>
    </row>
    <row r="13" spans="1:36" s="1" customFormat="1" ht="25.5" x14ac:dyDescent="0.25">
      <c r="A13" s="46">
        <v>5</v>
      </c>
      <c r="B13" s="26" t="s">
        <v>21</v>
      </c>
      <c r="C13" s="35">
        <v>2761102313</v>
      </c>
      <c r="D13" s="26" t="s">
        <v>22</v>
      </c>
      <c r="E13" s="24" t="s">
        <v>23</v>
      </c>
      <c r="F13" s="24" t="s">
        <v>24</v>
      </c>
      <c r="G13" s="24" t="s">
        <v>35</v>
      </c>
      <c r="H13" s="28" t="s">
        <v>36</v>
      </c>
      <c r="I13" s="16" t="s">
        <v>27</v>
      </c>
      <c r="J13" s="77" t="s">
        <v>28</v>
      </c>
      <c r="K13" s="82">
        <v>0</v>
      </c>
    </row>
    <row r="14" spans="1:36" s="1" customFormat="1" ht="25.5" x14ac:dyDescent="0.25">
      <c r="A14" s="46">
        <v>6</v>
      </c>
      <c r="B14" s="26" t="s">
        <v>21</v>
      </c>
      <c r="C14" s="35">
        <v>2761102313</v>
      </c>
      <c r="D14" s="26" t="s">
        <v>22</v>
      </c>
      <c r="E14" s="24" t="s">
        <v>23</v>
      </c>
      <c r="F14" s="24" t="s">
        <v>24</v>
      </c>
      <c r="G14" s="24" t="s">
        <v>117</v>
      </c>
      <c r="H14" s="28" t="s">
        <v>37</v>
      </c>
      <c r="I14" s="16" t="s">
        <v>27</v>
      </c>
      <c r="J14" s="77" t="s">
        <v>28</v>
      </c>
      <c r="K14" s="82">
        <v>0</v>
      </c>
    </row>
    <row r="15" spans="1:36" s="1" customFormat="1" x14ac:dyDescent="0.25">
      <c r="A15" s="46">
        <v>7</v>
      </c>
      <c r="B15" s="26" t="s">
        <v>21</v>
      </c>
      <c r="C15" s="35">
        <v>2761102313</v>
      </c>
      <c r="D15" s="26" t="s">
        <v>22</v>
      </c>
      <c r="E15" s="24" t="s">
        <v>23</v>
      </c>
      <c r="F15" s="24" t="s">
        <v>24</v>
      </c>
      <c r="G15" s="24" t="s">
        <v>38</v>
      </c>
      <c r="H15" s="28" t="s">
        <v>39</v>
      </c>
      <c r="I15" s="16" t="s">
        <v>27</v>
      </c>
      <c r="J15" s="77" t="s">
        <v>28</v>
      </c>
      <c r="K15" s="82">
        <v>0</v>
      </c>
    </row>
    <row r="16" spans="1:36" s="48" customFormat="1" x14ac:dyDescent="0.25">
      <c r="A16" s="46">
        <v>8</v>
      </c>
      <c r="B16" s="28" t="s">
        <v>21</v>
      </c>
      <c r="C16" s="35">
        <v>2761102313</v>
      </c>
      <c r="D16" s="28" t="s">
        <v>22</v>
      </c>
      <c r="E16" s="24" t="s">
        <v>23</v>
      </c>
      <c r="F16" s="24" t="s">
        <v>24</v>
      </c>
      <c r="G16" s="24" t="s">
        <v>38</v>
      </c>
      <c r="H16" s="28" t="s">
        <v>40</v>
      </c>
      <c r="I16" s="50" t="s">
        <v>31</v>
      </c>
      <c r="J16" s="78" t="s">
        <v>28</v>
      </c>
      <c r="K16" s="82">
        <v>4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</row>
    <row r="17" spans="1:36" s="1" customFormat="1" x14ac:dyDescent="0.25">
      <c r="A17" s="46">
        <v>9</v>
      </c>
      <c r="B17" s="26" t="s">
        <v>41</v>
      </c>
      <c r="C17" s="35">
        <v>2761101687</v>
      </c>
      <c r="D17" s="26" t="s">
        <v>22</v>
      </c>
      <c r="E17" s="24" t="s">
        <v>23</v>
      </c>
      <c r="F17" s="24" t="s">
        <v>24</v>
      </c>
      <c r="G17" s="24" t="s">
        <v>29</v>
      </c>
      <c r="H17" s="28" t="s">
        <v>42</v>
      </c>
      <c r="I17" s="16" t="s">
        <v>27</v>
      </c>
      <c r="J17" s="77" t="s">
        <v>28</v>
      </c>
      <c r="K17" s="82">
        <v>0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</row>
    <row r="18" spans="1:36" s="1" customFormat="1" x14ac:dyDescent="0.25">
      <c r="A18" s="46">
        <v>10</v>
      </c>
      <c r="B18" s="26" t="s">
        <v>41</v>
      </c>
      <c r="C18" s="35">
        <v>2761101687</v>
      </c>
      <c r="D18" s="26" t="s">
        <v>22</v>
      </c>
      <c r="E18" s="24" t="s">
        <v>23</v>
      </c>
      <c r="F18" s="24" t="s">
        <v>24</v>
      </c>
      <c r="G18" s="24" t="s">
        <v>29</v>
      </c>
      <c r="H18" s="28" t="s">
        <v>43</v>
      </c>
      <c r="I18" s="16" t="s">
        <v>27</v>
      </c>
      <c r="J18" s="77" t="s">
        <v>28</v>
      </c>
      <c r="K18" s="82">
        <v>5</v>
      </c>
    </row>
    <row r="19" spans="1:36" s="1" customFormat="1" x14ac:dyDescent="0.25">
      <c r="A19" s="46">
        <v>11</v>
      </c>
      <c r="B19" s="26" t="s">
        <v>41</v>
      </c>
      <c r="C19" s="35">
        <v>2761101687</v>
      </c>
      <c r="D19" s="26" t="s">
        <v>22</v>
      </c>
      <c r="E19" s="24" t="s">
        <v>23</v>
      </c>
      <c r="F19" s="24" t="s">
        <v>24</v>
      </c>
      <c r="G19" s="24" t="s">
        <v>44</v>
      </c>
      <c r="H19" s="28" t="s">
        <v>45</v>
      </c>
      <c r="I19" s="16" t="s">
        <v>27</v>
      </c>
      <c r="J19" s="77" t="s">
        <v>28</v>
      </c>
      <c r="K19" s="82">
        <v>1</v>
      </c>
    </row>
    <row r="20" spans="1:36" s="1" customFormat="1" ht="25.5" x14ac:dyDescent="0.25">
      <c r="A20" s="46">
        <v>12</v>
      </c>
      <c r="B20" s="26" t="s">
        <v>46</v>
      </c>
      <c r="C20" s="35">
        <v>2761102738</v>
      </c>
      <c r="D20" s="26" t="s">
        <v>47</v>
      </c>
      <c r="E20" s="24" t="s">
        <v>48</v>
      </c>
      <c r="F20" s="24" t="s">
        <v>24</v>
      </c>
      <c r="G20" s="24" t="s">
        <v>49</v>
      </c>
      <c r="H20" s="28" t="s">
        <v>50</v>
      </c>
      <c r="I20" s="16" t="s">
        <v>27</v>
      </c>
      <c r="J20" s="77" t="s">
        <v>28</v>
      </c>
      <c r="K20" s="82">
        <v>0</v>
      </c>
    </row>
    <row r="21" spans="1:36" s="1" customFormat="1" x14ac:dyDescent="0.25">
      <c r="A21" s="46">
        <v>13</v>
      </c>
      <c r="B21" s="26" t="s">
        <v>46</v>
      </c>
      <c r="C21" s="35">
        <v>2761102738</v>
      </c>
      <c r="D21" s="26" t="s">
        <v>47</v>
      </c>
      <c r="E21" s="24" t="s">
        <v>48</v>
      </c>
      <c r="F21" s="24" t="s">
        <v>24</v>
      </c>
      <c r="G21" s="24" t="s">
        <v>51</v>
      </c>
      <c r="H21" s="28" t="s">
        <v>52</v>
      </c>
      <c r="I21" s="16" t="s">
        <v>27</v>
      </c>
      <c r="J21" s="77" t="s">
        <v>28</v>
      </c>
      <c r="K21" s="82">
        <v>0</v>
      </c>
    </row>
    <row r="22" spans="1:36" s="1" customFormat="1" x14ac:dyDescent="0.25">
      <c r="A22" s="46">
        <v>14</v>
      </c>
      <c r="B22" s="28" t="s">
        <v>53</v>
      </c>
      <c r="C22" s="35">
        <v>2761100184</v>
      </c>
      <c r="D22" s="26" t="s">
        <v>54</v>
      </c>
      <c r="E22" s="24" t="s">
        <v>23</v>
      </c>
      <c r="F22" s="24" t="s">
        <v>24</v>
      </c>
      <c r="G22" s="24" t="s">
        <v>55</v>
      </c>
      <c r="H22" s="28" t="s">
        <v>56</v>
      </c>
      <c r="I22" s="16" t="s">
        <v>27</v>
      </c>
      <c r="J22" s="77" t="s">
        <v>28</v>
      </c>
      <c r="K22" s="82">
        <v>0</v>
      </c>
    </row>
    <row r="23" spans="1:36" s="1" customFormat="1" ht="25.5" x14ac:dyDescent="0.25">
      <c r="A23" s="46">
        <v>15</v>
      </c>
      <c r="B23" s="28" t="s">
        <v>53</v>
      </c>
      <c r="C23" s="35">
        <v>2761100184</v>
      </c>
      <c r="D23" s="26" t="s">
        <v>54</v>
      </c>
      <c r="E23" s="24" t="s">
        <v>23</v>
      </c>
      <c r="F23" s="24" t="s">
        <v>24</v>
      </c>
      <c r="G23" s="24" t="s">
        <v>25</v>
      </c>
      <c r="H23" s="28" t="s">
        <v>26</v>
      </c>
      <c r="I23" s="16" t="s">
        <v>27</v>
      </c>
      <c r="J23" s="77" t="s">
        <v>28</v>
      </c>
      <c r="K23" s="83">
        <v>0</v>
      </c>
    </row>
    <row r="24" spans="1:36" s="48" customFormat="1" ht="25.5" x14ac:dyDescent="0.25">
      <c r="A24" s="46">
        <v>16</v>
      </c>
      <c r="B24" s="28" t="s">
        <v>53</v>
      </c>
      <c r="C24" s="35">
        <v>2761100184</v>
      </c>
      <c r="D24" s="28" t="s">
        <v>54</v>
      </c>
      <c r="E24" s="24" t="s">
        <v>23</v>
      </c>
      <c r="F24" s="24" t="s">
        <v>24</v>
      </c>
      <c r="G24" s="24" t="s">
        <v>55</v>
      </c>
      <c r="H24" s="28" t="s">
        <v>57</v>
      </c>
      <c r="I24" s="50" t="s">
        <v>27</v>
      </c>
      <c r="J24" s="78" t="s">
        <v>28</v>
      </c>
      <c r="K24" s="83">
        <v>14</v>
      </c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</row>
    <row r="25" spans="1:36" s="48" customFormat="1" x14ac:dyDescent="0.25">
      <c r="A25" s="97">
        <v>17</v>
      </c>
      <c r="B25" s="28" t="s">
        <v>53</v>
      </c>
      <c r="C25" s="49">
        <v>2761100184</v>
      </c>
      <c r="D25" s="28" t="s">
        <v>54</v>
      </c>
      <c r="E25" s="24" t="s">
        <v>23</v>
      </c>
      <c r="F25" s="24" t="s">
        <v>24</v>
      </c>
      <c r="G25" s="24" t="s">
        <v>55</v>
      </c>
      <c r="H25" s="28" t="s">
        <v>58</v>
      </c>
      <c r="I25" s="50" t="s">
        <v>27</v>
      </c>
      <c r="J25" s="78" t="s">
        <v>28</v>
      </c>
      <c r="K25" s="96">
        <v>3</v>
      </c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</row>
    <row r="26" spans="1:36" s="1" customFormat="1" ht="25.5" x14ac:dyDescent="0.25">
      <c r="A26" s="97">
        <v>18</v>
      </c>
      <c r="B26" s="28" t="s">
        <v>53</v>
      </c>
      <c r="C26" s="49">
        <v>2761100184</v>
      </c>
      <c r="D26" s="28" t="s">
        <v>54</v>
      </c>
      <c r="E26" s="24" t="s">
        <v>23</v>
      </c>
      <c r="F26" s="24" t="s">
        <v>24</v>
      </c>
      <c r="G26" s="24" t="s">
        <v>38</v>
      </c>
      <c r="H26" s="28" t="s">
        <v>59</v>
      </c>
      <c r="I26" s="50" t="s">
        <v>27</v>
      </c>
      <c r="J26" s="78" t="s">
        <v>28</v>
      </c>
      <c r="K26" s="82">
        <v>10</v>
      </c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</row>
    <row r="27" spans="1:36" s="1" customFormat="1" x14ac:dyDescent="0.25">
      <c r="A27" s="97">
        <v>19</v>
      </c>
      <c r="B27" s="28" t="s">
        <v>53</v>
      </c>
      <c r="C27" s="49">
        <v>2761100184</v>
      </c>
      <c r="D27" s="28" t="s">
        <v>54</v>
      </c>
      <c r="E27" s="24" t="s">
        <v>23</v>
      </c>
      <c r="F27" s="24" t="s">
        <v>24</v>
      </c>
      <c r="G27" s="24" t="s">
        <v>60</v>
      </c>
      <c r="H27" s="28" t="s">
        <v>61</v>
      </c>
      <c r="I27" s="50" t="s">
        <v>27</v>
      </c>
      <c r="J27" s="78" t="s">
        <v>28</v>
      </c>
      <c r="K27" s="82">
        <v>3</v>
      </c>
    </row>
    <row r="28" spans="1:36" s="1" customFormat="1" ht="25.5" x14ac:dyDescent="0.25">
      <c r="A28" s="97">
        <v>20</v>
      </c>
      <c r="B28" s="28" t="s">
        <v>53</v>
      </c>
      <c r="C28" s="49">
        <v>2761100184</v>
      </c>
      <c r="D28" s="28" t="s">
        <v>54</v>
      </c>
      <c r="E28" s="24" t="s">
        <v>23</v>
      </c>
      <c r="F28" s="24" t="s">
        <v>24</v>
      </c>
      <c r="G28" s="24" t="s">
        <v>29</v>
      </c>
      <c r="H28" s="28" t="s">
        <v>62</v>
      </c>
      <c r="I28" s="50" t="s">
        <v>27</v>
      </c>
      <c r="J28" s="78" t="s">
        <v>28</v>
      </c>
      <c r="K28" s="82">
        <v>1</v>
      </c>
    </row>
    <row r="29" spans="1:36" s="1" customFormat="1" ht="25.5" x14ac:dyDescent="0.25">
      <c r="A29" s="46">
        <v>21</v>
      </c>
      <c r="B29" s="26" t="s">
        <v>63</v>
      </c>
      <c r="C29" s="35">
        <v>2761102729</v>
      </c>
      <c r="D29" s="26" t="s">
        <v>22</v>
      </c>
      <c r="E29" s="24" t="s">
        <v>23</v>
      </c>
      <c r="F29" s="24" t="s">
        <v>24</v>
      </c>
      <c r="G29" s="24" t="s">
        <v>49</v>
      </c>
      <c r="H29" s="28" t="s">
        <v>64</v>
      </c>
      <c r="I29" s="16" t="s">
        <v>27</v>
      </c>
      <c r="J29" s="77" t="s">
        <v>28</v>
      </c>
      <c r="K29" s="82">
        <v>19</v>
      </c>
    </row>
    <row r="30" spans="1:36" s="1" customFormat="1" ht="25.5" x14ac:dyDescent="0.25">
      <c r="A30" s="46">
        <v>22</v>
      </c>
      <c r="B30" s="26" t="s">
        <v>63</v>
      </c>
      <c r="C30" s="35">
        <v>2761102729</v>
      </c>
      <c r="D30" s="26" t="s">
        <v>22</v>
      </c>
      <c r="E30" s="24" t="s">
        <v>23</v>
      </c>
      <c r="F30" s="24" t="s">
        <v>24</v>
      </c>
      <c r="G30" s="24" t="s">
        <v>29</v>
      </c>
      <c r="H30" s="28" t="s">
        <v>62</v>
      </c>
      <c r="I30" s="16" t="s">
        <v>27</v>
      </c>
      <c r="J30" s="77" t="s">
        <v>28</v>
      </c>
      <c r="K30" s="82">
        <v>8</v>
      </c>
    </row>
    <row r="31" spans="1:36" s="1" customFormat="1" ht="25.5" x14ac:dyDescent="0.25">
      <c r="A31" s="46">
        <v>23</v>
      </c>
      <c r="B31" s="26" t="s">
        <v>65</v>
      </c>
      <c r="C31" s="35">
        <v>2761102281</v>
      </c>
      <c r="D31" s="26" t="s">
        <v>66</v>
      </c>
      <c r="E31" s="24" t="s">
        <v>23</v>
      </c>
      <c r="F31" s="24" t="s">
        <v>24</v>
      </c>
      <c r="G31" s="24" t="s">
        <v>67</v>
      </c>
      <c r="H31" s="28" t="s">
        <v>68</v>
      </c>
      <c r="I31" s="16" t="s">
        <v>27</v>
      </c>
      <c r="J31" s="77" t="s">
        <v>28</v>
      </c>
      <c r="K31" s="82">
        <v>7</v>
      </c>
    </row>
    <row r="32" spans="1:36" s="1" customFormat="1" x14ac:dyDescent="0.25">
      <c r="A32" s="46">
        <v>24</v>
      </c>
      <c r="B32" s="26" t="s">
        <v>65</v>
      </c>
      <c r="C32" s="35">
        <v>2761102281</v>
      </c>
      <c r="D32" s="26" t="s">
        <v>66</v>
      </c>
      <c r="E32" s="24" t="s">
        <v>23</v>
      </c>
      <c r="F32" s="24" t="s">
        <v>24</v>
      </c>
      <c r="G32" s="24" t="s">
        <v>29</v>
      </c>
      <c r="H32" s="28" t="s">
        <v>42</v>
      </c>
      <c r="I32" s="16" t="s">
        <v>27</v>
      </c>
      <c r="J32" s="77" t="s">
        <v>28</v>
      </c>
      <c r="K32" s="82">
        <v>0</v>
      </c>
    </row>
    <row r="33" spans="1:11" s="1" customFormat="1" x14ac:dyDescent="0.25">
      <c r="A33" s="46">
        <v>25</v>
      </c>
      <c r="B33" s="26" t="s">
        <v>65</v>
      </c>
      <c r="C33" s="35">
        <v>2761102281</v>
      </c>
      <c r="D33" s="26" t="s">
        <v>66</v>
      </c>
      <c r="E33" s="24" t="s">
        <v>23</v>
      </c>
      <c r="F33" s="24" t="s">
        <v>24</v>
      </c>
      <c r="G33" s="24" t="s">
        <v>29</v>
      </c>
      <c r="H33" s="28" t="s">
        <v>69</v>
      </c>
      <c r="I33" s="16" t="s">
        <v>27</v>
      </c>
      <c r="J33" s="77" t="s">
        <v>28</v>
      </c>
      <c r="K33" s="82">
        <v>0</v>
      </c>
    </row>
    <row r="34" spans="1:11" s="1" customFormat="1" x14ac:dyDescent="0.25">
      <c r="A34" s="46">
        <v>26</v>
      </c>
      <c r="B34" s="26" t="s">
        <v>65</v>
      </c>
      <c r="C34" s="35">
        <v>2761102281</v>
      </c>
      <c r="D34" s="26" t="s">
        <v>66</v>
      </c>
      <c r="E34" s="24" t="s">
        <v>23</v>
      </c>
      <c r="F34" s="24" t="s">
        <v>24</v>
      </c>
      <c r="G34" s="24" t="s">
        <v>70</v>
      </c>
      <c r="H34" s="28" t="s">
        <v>71</v>
      </c>
      <c r="I34" s="16" t="s">
        <v>27</v>
      </c>
      <c r="J34" s="77" t="s">
        <v>28</v>
      </c>
      <c r="K34" s="82">
        <v>4</v>
      </c>
    </row>
    <row r="35" spans="1:11" s="1" customFormat="1" x14ac:dyDescent="0.25">
      <c r="A35" s="46">
        <v>27</v>
      </c>
      <c r="B35" s="26" t="s">
        <v>65</v>
      </c>
      <c r="C35" s="35">
        <v>2761102281</v>
      </c>
      <c r="D35" s="26" t="s">
        <v>66</v>
      </c>
      <c r="E35" s="24" t="s">
        <v>23</v>
      </c>
      <c r="F35" s="24" t="s">
        <v>24</v>
      </c>
      <c r="G35" s="24" t="s">
        <v>51</v>
      </c>
      <c r="H35" s="28" t="s">
        <v>52</v>
      </c>
      <c r="I35" s="16" t="s">
        <v>27</v>
      </c>
      <c r="J35" s="77" t="s">
        <v>28</v>
      </c>
      <c r="K35" s="82">
        <v>0</v>
      </c>
    </row>
    <row r="36" spans="1:11" s="1" customFormat="1" ht="25.5" x14ac:dyDescent="0.25">
      <c r="A36" s="46">
        <v>28</v>
      </c>
      <c r="B36" s="26" t="s">
        <v>65</v>
      </c>
      <c r="C36" s="35">
        <v>2761102281</v>
      </c>
      <c r="D36" s="26" t="s">
        <v>66</v>
      </c>
      <c r="E36" s="24" t="s">
        <v>23</v>
      </c>
      <c r="F36" s="24" t="s">
        <v>24</v>
      </c>
      <c r="G36" s="24" t="s">
        <v>44</v>
      </c>
      <c r="H36" s="28" t="s">
        <v>72</v>
      </c>
      <c r="I36" s="16" t="s">
        <v>27</v>
      </c>
      <c r="J36" s="77" t="s">
        <v>28</v>
      </c>
      <c r="K36" s="82">
        <v>0</v>
      </c>
    </row>
    <row r="37" spans="1:11" s="1" customFormat="1" x14ac:dyDescent="0.25">
      <c r="A37" s="46">
        <v>29</v>
      </c>
      <c r="B37" s="26" t="s">
        <v>65</v>
      </c>
      <c r="C37" s="35">
        <v>2761102281</v>
      </c>
      <c r="D37" s="26" t="s">
        <v>66</v>
      </c>
      <c r="E37" s="24" t="s">
        <v>23</v>
      </c>
      <c r="F37" s="24" t="s">
        <v>24</v>
      </c>
      <c r="G37" s="24" t="s">
        <v>60</v>
      </c>
      <c r="H37" s="28" t="s">
        <v>61</v>
      </c>
      <c r="I37" s="16" t="s">
        <v>27</v>
      </c>
      <c r="J37" s="77" t="s">
        <v>28</v>
      </c>
      <c r="K37" s="82">
        <v>0</v>
      </c>
    </row>
    <row r="38" spans="1:11" s="1" customFormat="1" ht="25.5" x14ac:dyDescent="0.25">
      <c r="A38" s="46">
        <v>30</v>
      </c>
      <c r="B38" s="26" t="s">
        <v>65</v>
      </c>
      <c r="C38" s="35">
        <v>2761102281</v>
      </c>
      <c r="D38" s="26" t="s">
        <v>66</v>
      </c>
      <c r="E38" s="24" t="s">
        <v>23</v>
      </c>
      <c r="F38" s="24" t="s">
        <v>24</v>
      </c>
      <c r="G38" s="24" t="s">
        <v>117</v>
      </c>
      <c r="H38" s="28" t="s">
        <v>37</v>
      </c>
      <c r="I38" s="16" t="s">
        <v>27</v>
      </c>
      <c r="J38" s="77" t="s">
        <v>28</v>
      </c>
      <c r="K38" s="82">
        <v>0</v>
      </c>
    </row>
    <row r="39" spans="1:11" s="1" customFormat="1" ht="25.5" x14ac:dyDescent="0.25">
      <c r="A39" s="46">
        <v>31</v>
      </c>
      <c r="B39" s="26" t="s">
        <v>65</v>
      </c>
      <c r="C39" s="35">
        <v>2761102281</v>
      </c>
      <c r="D39" s="26" t="s">
        <v>66</v>
      </c>
      <c r="E39" s="24" t="s">
        <v>23</v>
      </c>
      <c r="F39" s="24" t="s">
        <v>24</v>
      </c>
      <c r="G39" s="24" t="s">
        <v>55</v>
      </c>
      <c r="H39" s="28" t="s">
        <v>57</v>
      </c>
      <c r="I39" s="16" t="s">
        <v>27</v>
      </c>
      <c r="J39" s="77" t="s">
        <v>28</v>
      </c>
      <c r="K39" s="82">
        <v>0</v>
      </c>
    </row>
    <row r="40" spans="1:11" s="1" customFormat="1" x14ac:dyDescent="0.25">
      <c r="A40" s="46">
        <v>32</v>
      </c>
      <c r="B40" s="26" t="s">
        <v>73</v>
      </c>
      <c r="C40" s="35">
        <v>2761100035</v>
      </c>
      <c r="D40" s="26" t="s">
        <v>54</v>
      </c>
      <c r="E40" s="24" t="s">
        <v>23</v>
      </c>
      <c r="F40" s="24" t="s">
        <v>24</v>
      </c>
      <c r="G40" s="24" t="s">
        <v>29</v>
      </c>
      <c r="H40" s="28" t="s">
        <v>43</v>
      </c>
      <c r="I40" s="16" t="s">
        <v>27</v>
      </c>
      <c r="J40" s="77" t="s">
        <v>28</v>
      </c>
      <c r="K40" s="82">
        <v>1</v>
      </c>
    </row>
    <row r="41" spans="1:11" s="1" customFormat="1" x14ac:dyDescent="0.25">
      <c r="A41" s="46">
        <v>33</v>
      </c>
      <c r="B41" s="26" t="s">
        <v>73</v>
      </c>
      <c r="C41" s="35">
        <v>2761100035</v>
      </c>
      <c r="D41" s="26" t="s">
        <v>54</v>
      </c>
      <c r="E41" s="24" t="s">
        <v>23</v>
      </c>
      <c r="F41" s="24" t="s">
        <v>24</v>
      </c>
      <c r="G41" s="24" t="s">
        <v>29</v>
      </c>
      <c r="H41" s="28" t="s">
        <v>42</v>
      </c>
      <c r="I41" s="16" t="s">
        <v>27</v>
      </c>
      <c r="J41" s="77" t="s">
        <v>28</v>
      </c>
      <c r="K41" s="82">
        <v>0</v>
      </c>
    </row>
    <row r="42" spans="1:11" s="1" customFormat="1" x14ac:dyDescent="0.25">
      <c r="A42" s="46">
        <v>34</v>
      </c>
      <c r="B42" s="26" t="s">
        <v>73</v>
      </c>
      <c r="C42" s="35">
        <v>2761100035</v>
      </c>
      <c r="D42" s="26" t="s">
        <v>54</v>
      </c>
      <c r="E42" s="24" t="s">
        <v>23</v>
      </c>
      <c r="F42" s="24" t="s">
        <v>24</v>
      </c>
      <c r="G42" s="24" t="s">
        <v>60</v>
      </c>
      <c r="H42" s="28" t="s">
        <v>61</v>
      </c>
      <c r="I42" s="16" t="s">
        <v>27</v>
      </c>
      <c r="J42" s="77" t="s">
        <v>28</v>
      </c>
      <c r="K42" s="82">
        <v>0</v>
      </c>
    </row>
    <row r="43" spans="1:11" s="1" customFormat="1" x14ac:dyDescent="0.25">
      <c r="A43" s="46">
        <v>35</v>
      </c>
      <c r="B43" s="26" t="s">
        <v>73</v>
      </c>
      <c r="C43" s="35">
        <v>2761100035</v>
      </c>
      <c r="D43" s="26" t="s">
        <v>54</v>
      </c>
      <c r="E43" s="24" t="s">
        <v>23</v>
      </c>
      <c r="F43" s="24" t="s">
        <v>24</v>
      </c>
      <c r="G43" s="24" t="s">
        <v>55</v>
      </c>
      <c r="H43" s="28" t="s">
        <v>74</v>
      </c>
      <c r="I43" s="16" t="s">
        <v>27</v>
      </c>
      <c r="J43" s="77" t="s">
        <v>28</v>
      </c>
      <c r="K43" s="82">
        <v>0</v>
      </c>
    </row>
    <row r="44" spans="1:11" s="1" customFormat="1" ht="25.5" x14ac:dyDescent="0.25">
      <c r="A44" s="46">
        <v>36</v>
      </c>
      <c r="B44" s="26" t="s">
        <v>75</v>
      </c>
      <c r="C44" s="35">
        <v>2761102019</v>
      </c>
      <c r="D44" s="26" t="s">
        <v>76</v>
      </c>
      <c r="E44" s="24" t="s">
        <v>48</v>
      </c>
      <c r="F44" s="24" t="s">
        <v>24</v>
      </c>
      <c r="G44" s="24" t="s">
        <v>49</v>
      </c>
      <c r="H44" s="28" t="s">
        <v>64</v>
      </c>
      <c r="I44" s="16" t="s">
        <v>27</v>
      </c>
      <c r="J44" s="77" t="s">
        <v>28</v>
      </c>
      <c r="K44" s="82">
        <v>2</v>
      </c>
    </row>
    <row r="45" spans="1:11" s="1" customFormat="1" ht="25.5" x14ac:dyDescent="0.25">
      <c r="A45" s="46">
        <v>37</v>
      </c>
      <c r="B45" s="26" t="s">
        <v>75</v>
      </c>
      <c r="C45" s="35">
        <v>2761102019</v>
      </c>
      <c r="D45" s="26" t="s">
        <v>76</v>
      </c>
      <c r="E45" s="24" t="s">
        <v>48</v>
      </c>
      <c r="F45" s="24" t="s">
        <v>24</v>
      </c>
      <c r="G45" s="24" t="s">
        <v>38</v>
      </c>
      <c r="H45" s="28" t="s">
        <v>59</v>
      </c>
      <c r="I45" s="16" t="s">
        <v>27</v>
      </c>
      <c r="J45" s="77" t="s">
        <v>28</v>
      </c>
      <c r="K45" s="82">
        <v>2</v>
      </c>
    </row>
    <row r="46" spans="1:11" s="1" customFormat="1" ht="25.5" x14ac:dyDescent="0.25">
      <c r="A46" s="46">
        <v>38</v>
      </c>
      <c r="B46" s="26" t="s">
        <v>116</v>
      </c>
      <c r="C46" s="35">
        <v>2761102792</v>
      </c>
      <c r="D46" s="26" t="s">
        <v>107</v>
      </c>
      <c r="E46" s="24" t="s">
        <v>48</v>
      </c>
      <c r="F46" s="24" t="s">
        <v>24</v>
      </c>
      <c r="G46" s="24" t="s">
        <v>38</v>
      </c>
      <c r="H46" s="28" t="s">
        <v>59</v>
      </c>
      <c r="I46" s="16" t="s">
        <v>27</v>
      </c>
      <c r="J46" s="77" t="s">
        <v>28</v>
      </c>
      <c r="K46" s="82">
        <v>5</v>
      </c>
    </row>
    <row r="47" spans="1:11" s="1" customFormat="1" x14ac:dyDescent="0.25">
      <c r="A47" s="46">
        <v>39</v>
      </c>
      <c r="B47" s="26" t="s">
        <v>77</v>
      </c>
      <c r="C47" s="35">
        <v>2761102521</v>
      </c>
      <c r="D47" s="26" t="s">
        <v>54</v>
      </c>
      <c r="E47" s="24" t="s">
        <v>23</v>
      </c>
      <c r="F47" s="24" t="s">
        <v>24</v>
      </c>
      <c r="G47" s="24" t="s">
        <v>29</v>
      </c>
      <c r="H47" s="28" t="s">
        <v>78</v>
      </c>
      <c r="I47" s="16" t="s">
        <v>27</v>
      </c>
      <c r="J47" s="77" t="s">
        <v>28</v>
      </c>
      <c r="K47" s="82">
        <v>20</v>
      </c>
    </row>
    <row r="48" spans="1:11" s="1" customFormat="1" ht="25.5" x14ac:dyDescent="0.25">
      <c r="A48" s="46">
        <v>40</v>
      </c>
      <c r="B48" s="26" t="s">
        <v>77</v>
      </c>
      <c r="C48" s="35">
        <v>2761102521</v>
      </c>
      <c r="D48" s="26" t="s">
        <v>54</v>
      </c>
      <c r="E48" s="24" t="s">
        <v>23</v>
      </c>
      <c r="F48" s="24" t="s">
        <v>24</v>
      </c>
      <c r="G48" s="24" t="s">
        <v>44</v>
      </c>
      <c r="H48" s="28" t="s">
        <v>72</v>
      </c>
      <c r="I48" s="16" t="s">
        <v>27</v>
      </c>
      <c r="J48" s="77" t="s">
        <v>28</v>
      </c>
      <c r="K48" s="82">
        <v>5</v>
      </c>
    </row>
    <row r="49" spans="1:11" s="1" customFormat="1" ht="38.25" x14ac:dyDescent="0.25">
      <c r="A49" s="46">
        <v>41</v>
      </c>
      <c r="B49" s="26" t="s">
        <v>77</v>
      </c>
      <c r="C49" s="35">
        <v>2761102521</v>
      </c>
      <c r="D49" s="26" t="s">
        <v>54</v>
      </c>
      <c r="E49" s="24" t="s">
        <v>23</v>
      </c>
      <c r="F49" s="24" t="s">
        <v>24</v>
      </c>
      <c r="G49" s="24" t="s">
        <v>44</v>
      </c>
      <c r="H49" s="28" t="s">
        <v>79</v>
      </c>
      <c r="I49" s="16" t="s">
        <v>31</v>
      </c>
      <c r="J49" s="77" t="s">
        <v>28</v>
      </c>
      <c r="K49" s="82">
        <v>1</v>
      </c>
    </row>
    <row r="50" spans="1:11" s="1" customFormat="1" x14ac:dyDescent="0.25">
      <c r="A50" s="46">
        <v>42</v>
      </c>
      <c r="B50" s="26" t="s">
        <v>80</v>
      </c>
      <c r="C50" s="35">
        <v>2761102046</v>
      </c>
      <c r="D50" s="26" t="s">
        <v>81</v>
      </c>
      <c r="E50" s="24" t="s">
        <v>23</v>
      </c>
      <c r="F50" s="24" t="s">
        <v>24</v>
      </c>
      <c r="G50" s="24" t="s">
        <v>29</v>
      </c>
      <c r="H50" s="28" t="s">
        <v>82</v>
      </c>
      <c r="I50" s="16" t="s">
        <v>27</v>
      </c>
      <c r="J50" s="77" t="s">
        <v>28</v>
      </c>
      <c r="K50" s="82">
        <v>4</v>
      </c>
    </row>
    <row r="51" spans="1:11" s="1" customFormat="1" ht="25.5" x14ac:dyDescent="0.25">
      <c r="A51" s="46">
        <v>43</v>
      </c>
      <c r="B51" s="26" t="s">
        <v>80</v>
      </c>
      <c r="C51" s="35">
        <v>2761102046</v>
      </c>
      <c r="D51" s="26" t="s">
        <v>81</v>
      </c>
      <c r="E51" s="24" t="s">
        <v>23</v>
      </c>
      <c r="F51" s="24" t="s">
        <v>24</v>
      </c>
      <c r="G51" s="24" t="s">
        <v>67</v>
      </c>
      <c r="H51" s="28" t="s">
        <v>83</v>
      </c>
      <c r="I51" s="16" t="s">
        <v>27</v>
      </c>
      <c r="J51" s="77" t="s">
        <v>28</v>
      </c>
      <c r="K51" s="82">
        <v>12</v>
      </c>
    </row>
    <row r="52" spans="1:11" s="1" customFormat="1" ht="25.5" x14ac:dyDescent="0.25">
      <c r="A52" s="46">
        <v>44</v>
      </c>
      <c r="B52" s="26" t="s">
        <v>113</v>
      </c>
      <c r="C52" s="35">
        <v>2761102367</v>
      </c>
      <c r="D52" s="26" t="s">
        <v>84</v>
      </c>
      <c r="E52" s="24" t="s">
        <v>48</v>
      </c>
      <c r="F52" s="24" t="s">
        <v>24</v>
      </c>
      <c r="G52" s="24" t="s">
        <v>38</v>
      </c>
      <c r="H52" s="28" t="s">
        <v>59</v>
      </c>
      <c r="I52" s="16" t="s">
        <v>27</v>
      </c>
      <c r="J52" s="77" t="s">
        <v>28</v>
      </c>
      <c r="K52" s="82">
        <v>8</v>
      </c>
    </row>
    <row r="53" spans="1:11" s="1" customFormat="1" ht="25.5" x14ac:dyDescent="0.25">
      <c r="A53" s="46">
        <v>45</v>
      </c>
      <c r="B53" s="26" t="s">
        <v>113</v>
      </c>
      <c r="C53" s="35">
        <v>2761102367</v>
      </c>
      <c r="D53" s="26" t="s">
        <v>84</v>
      </c>
      <c r="E53" s="24" t="s">
        <v>48</v>
      </c>
      <c r="F53" s="24" t="s">
        <v>24</v>
      </c>
      <c r="G53" s="24" t="s">
        <v>29</v>
      </c>
      <c r="H53" s="28" t="s">
        <v>62</v>
      </c>
      <c r="I53" s="16" t="s">
        <v>27</v>
      </c>
      <c r="J53" s="77" t="s">
        <v>28</v>
      </c>
      <c r="K53" s="82">
        <v>9</v>
      </c>
    </row>
    <row r="54" spans="1:11" s="1" customFormat="1" ht="25.5" x14ac:dyDescent="0.25">
      <c r="A54" s="46">
        <v>46</v>
      </c>
      <c r="B54" s="26" t="s">
        <v>85</v>
      </c>
      <c r="C54" s="35">
        <v>2761102702</v>
      </c>
      <c r="D54" s="26" t="s">
        <v>22</v>
      </c>
      <c r="E54" s="24" t="s">
        <v>23</v>
      </c>
      <c r="F54" s="24" t="s">
        <v>24</v>
      </c>
      <c r="G54" s="24" t="s">
        <v>55</v>
      </c>
      <c r="H54" s="28" t="s">
        <v>74</v>
      </c>
      <c r="I54" s="16" t="s">
        <v>27</v>
      </c>
      <c r="J54" s="77" t="s">
        <v>28</v>
      </c>
      <c r="K54" s="82">
        <v>0</v>
      </c>
    </row>
    <row r="55" spans="1:11" s="1" customFormat="1" ht="25.5" x14ac:dyDescent="0.25">
      <c r="A55" s="46">
        <v>47</v>
      </c>
      <c r="B55" s="26" t="s">
        <v>85</v>
      </c>
      <c r="C55" s="35">
        <v>2761102702</v>
      </c>
      <c r="D55" s="26" t="s">
        <v>22</v>
      </c>
      <c r="E55" s="24" t="s">
        <v>23</v>
      </c>
      <c r="F55" s="24" t="s">
        <v>24</v>
      </c>
      <c r="G55" s="24" t="s">
        <v>55</v>
      </c>
      <c r="H55" s="28" t="s">
        <v>56</v>
      </c>
      <c r="I55" s="16" t="s">
        <v>27</v>
      </c>
      <c r="J55" s="77" t="s">
        <v>28</v>
      </c>
      <c r="K55" s="82">
        <v>0</v>
      </c>
    </row>
    <row r="56" spans="1:11" s="1" customFormat="1" ht="25.5" x14ac:dyDescent="0.25">
      <c r="A56" s="46">
        <v>48</v>
      </c>
      <c r="B56" s="26" t="s">
        <v>85</v>
      </c>
      <c r="C56" s="35">
        <v>2761102702</v>
      </c>
      <c r="D56" s="26" t="s">
        <v>22</v>
      </c>
      <c r="E56" s="24" t="s">
        <v>23</v>
      </c>
      <c r="F56" s="24" t="s">
        <v>24</v>
      </c>
      <c r="G56" s="24" t="s">
        <v>55</v>
      </c>
      <c r="H56" s="28" t="s">
        <v>57</v>
      </c>
      <c r="I56" s="16" t="s">
        <v>27</v>
      </c>
      <c r="J56" s="77" t="s">
        <v>28</v>
      </c>
      <c r="K56" s="82">
        <v>0</v>
      </c>
    </row>
    <row r="57" spans="1:11" s="1" customFormat="1" ht="25.5" x14ac:dyDescent="0.25">
      <c r="A57" s="46">
        <v>49</v>
      </c>
      <c r="B57" s="26" t="s">
        <v>85</v>
      </c>
      <c r="C57" s="35">
        <v>2761102702</v>
      </c>
      <c r="D57" s="26" t="s">
        <v>22</v>
      </c>
      <c r="E57" s="24" t="s">
        <v>23</v>
      </c>
      <c r="F57" s="24" t="s">
        <v>24</v>
      </c>
      <c r="G57" s="24" t="s">
        <v>86</v>
      </c>
      <c r="H57" s="28" t="s">
        <v>87</v>
      </c>
      <c r="I57" s="16" t="s">
        <v>27</v>
      </c>
      <c r="J57" s="77" t="s">
        <v>28</v>
      </c>
      <c r="K57" s="82">
        <v>0</v>
      </c>
    </row>
    <row r="58" spans="1:11" s="1" customFormat="1" ht="25.5" x14ac:dyDescent="0.25">
      <c r="A58" s="46">
        <v>50</v>
      </c>
      <c r="B58" s="26" t="s">
        <v>85</v>
      </c>
      <c r="C58" s="35">
        <v>2761102702</v>
      </c>
      <c r="D58" s="26" t="s">
        <v>22</v>
      </c>
      <c r="E58" s="24" t="s">
        <v>23</v>
      </c>
      <c r="F58" s="24" t="s">
        <v>24</v>
      </c>
      <c r="G58" s="24" t="s">
        <v>60</v>
      </c>
      <c r="H58" s="28" t="s">
        <v>61</v>
      </c>
      <c r="I58" s="16" t="s">
        <v>27</v>
      </c>
      <c r="J58" s="77" t="s">
        <v>28</v>
      </c>
      <c r="K58" s="82">
        <v>0</v>
      </c>
    </row>
    <row r="59" spans="1:11" s="1" customFormat="1" ht="25.5" x14ac:dyDescent="0.25">
      <c r="A59" s="46">
        <v>51</v>
      </c>
      <c r="B59" s="26" t="s">
        <v>115</v>
      </c>
      <c r="C59" s="35">
        <v>2761101782</v>
      </c>
      <c r="D59" s="26" t="s">
        <v>106</v>
      </c>
      <c r="E59" s="24" t="s">
        <v>48</v>
      </c>
      <c r="F59" s="24" t="s">
        <v>24</v>
      </c>
      <c r="G59" s="24" t="s">
        <v>38</v>
      </c>
      <c r="H59" s="28" t="s">
        <v>59</v>
      </c>
      <c r="I59" s="16" t="s">
        <v>27</v>
      </c>
      <c r="J59" s="77" t="s">
        <v>28</v>
      </c>
      <c r="K59" s="82">
        <v>0</v>
      </c>
    </row>
    <row r="60" spans="1:11" s="1" customFormat="1" x14ac:dyDescent="0.25">
      <c r="A60" s="46">
        <v>52</v>
      </c>
      <c r="B60" s="26" t="s">
        <v>88</v>
      </c>
      <c r="C60" s="35">
        <v>2761102408</v>
      </c>
      <c r="D60" s="26" t="s">
        <v>54</v>
      </c>
      <c r="E60" s="24" t="s">
        <v>23</v>
      </c>
      <c r="F60" s="24" t="s">
        <v>24</v>
      </c>
      <c r="G60" s="24" t="s">
        <v>89</v>
      </c>
      <c r="H60" s="28" t="s">
        <v>90</v>
      </c>
      <c r="I60" s="16" t="s">
        <v>27</v>
      </c>
      <c r="J60" s="77" t="s">
        <v>28</v>
      </c>
      <c r="K60" s="82">
        <v>0</v>
      </c>
    </row>
    <row r="61" spans="1:11" s="1" customFormat="1" ht="25.5" x14ac:dyDescent="0.25">
      <c r="A61" s="46">
        <v>53</v>
      </c>
      <c r="B61" s="26" t="s">
        <v>88</v>
      </c>
      <c r="C61" s="35">
        <v>2761102408</v>
      </c>
      <c r="D61" s="26" t="s">
        <v>54</v>
      </c>
      <c r="E61" s="24" t="s">
        <v>23</v>
      </c>
      <c r="F61" s="24" t="s">
        <v>24</v>
      </c>
      <c r="G61" s="24" t="s">
        <v>29</v>
      </c>
      <c r="H61" s="28" t="s">
        <v>91</v>
      </c>
      <c r="I61" s="16" t="s">
        <v>27</v>
      </c>
      <c r="J61" s="77" t="s">
        <v>28</v>
      </c>
      <c r="K61" s="82">
        <v>0</v>
      </c>
    </row>
    <row r="62" spans="1:11" s="1" customFormat="1" ht="25.5" x14ac:dyDescent="0.25">
      <c r="A62" s="46">
        <v>54</v>
      </c>
      <c r="B62" s="26" t="s">
        <v>88</v>
      </c>
      <c r="C62" s="35">
        <v>2761102408</v>
      </c>
      <c r="D62" s="26" t="s">
        <v>54</v>
      </c>
      <c r="E62" s="24" t="s">
        <v>23</v>
      </c>
      <c r="F62" s="24" t="s">
        <v>24</v>
      </c>
      <c r="G62" s="24" t="s">
        <v>29</v>
      </c>
      <c r="H62" s="28" t="s">
        <v>92</v>
      </c>
      <c r="I62" s="16" t="s">
        <v>27</v>
      </c>
      <c r="J62" s="77" t="s">
        <v>28</v>
      </c>
      <c r="K62" s="82">
        <v>0</v>
      </c>
    </row>
    <row r="63" spans="1:11" s="1" customFormat="1" ht="25.5" x14ac:dyDescent="0.25">
      <c r="A63" s="46">
        <v>55</v>
      </c>
      <c r="B63" s="26" t="s">
        <v>88</v>
      </c>
      <c r="C63" s="35">
        <v>2761102408</v>
      </c>
      <c r="D63" s="26" t="s">
        <v>54</v>
      </c>
      <c r="E63" s="24" t="s">
        <v>23</v>
      </c>
      <c r="F63" s="24" t="s">
        <v>24</v>
      </c>
      <c r="G63" s="24" t="s">
        <v>67</v>
      </c>
      <c r="H63" s="28" t="s">
        <v>36</v>
      </c>
      <c r="I63" s="16" t="s">
        <v>27</v>
      </c>
      <c r="J63" s="77" t="s">
        <v>28</v>
      </c>
      <c r="K63" s="82">
        <v>0</v>
      </c>
    </row>
    <row r="64" spans="1:11" s="1" customFormat="1" x14ac:dyDescent="0.25">
      <c r="A64" s="46">
        <v>56</v>
      </c>
      <c r="B64" s="26" t="s">
        <v>88</v>
      </c>
      <c r="C64" s="35">
        <v>2761102408</v>
      </c>
      <c r="D64" s="26" t="s">
        <v>54</v>
      </c>
      <c r="E64" s="24" t="s">
        <v>23</v>
      </c>
      <c r="F64" s="24" t="s">
        <v>24</v>
      </c>
      <c r="G64" s="24" t="s">
        <v>44</v>
      </c>
      <c r="H64" s="28" t="s">
        <v>45</v>
      </c>
      <c r="I64" s="16" t="s">
        <v>27</v>
      </c>
      <c r="J64" s="77" t="s">
        <v>28</v>
      </c>
      <c r="K64" s="82">
        <v>1</v>
      </c>
    </row>
    <row r="65" spans="1:32" s="1" customFormat="1" ht="25.5" x14ac:dyDescent="0.25">
      <c r="A65" s="46">
        <v>57</v>
      </c>
      <c r="B65" s="26" t="s">
        <v>88</v>
      </c>
      <c r="C65" s="35">
        <v>2761102408</v>
      </c>
      <c r="D65" s="26" t="s">
        <v>54</v>
      </c>
      <c r="E65" s="24" t="s">
        <v>23</v>
      </c>
      <c r="F65" s="24" t="s">
        <v>24</v>
      </c>
      <c r="G65" s="24" t="s">
        <v>93</v>
      </c>
      <c r="H65" s="28" t="s">
        <v>94</v>
      </c>
      <c r="I65" s="16" t="s">
        <v>27</v>
      </c>
      <c r="J65" s="77" t="s">
        <v>28</v>
      </c>
      <c r="K65" s="82">
        <v>0</v>
      </c>
    </row>
    <row r="66" spans="1:32" s="1" customFormat="1" ht="25.5" x14ac:dyDescent="0.25">
      <c r="A66" s="46">
        <v>58</v>
      </c>
      <c r="B66" s="26" t="s">
        <v>95</v>
      </c>
      <c r="C66" s="35">
        <v>2761102982</v>
      </c>
      <c r="D66" s="26" t="s">
        <v>96</v>
      </c>
      <c r="E66" s="24" t="s">
        <v>23</v>
      </c>
      <c r="F66" s="24" t="s">
        <v>24</v>
      </c>
      <c r="G66" s="24" t="s">
        <v>49</v>
      </c>
      <c r="H66" s="28" t="s">
        <v>64</v>
      </c>
      <c r="I66" s="16" t="s">
        <v>31</v>
      </c>
      <c r="J66" s="77" t="s">
        <v>28</v>
      </c>
      <c r="K66" s="82">
        <v>18</v>
      </c>
    </row>
    <row r="67" spans="1:32" s="1" customFormat="1" x14ac:dyDescent="0.25">
      <c r="A67" s="46">
        <v>59</v>
      </c>
      <c r="B67" s="26" t="s">
        <v>95</v>
      </c>
      <c r="C67" s="35">
        <v>2761102982</v>
      </c>
      <c r="D67" s="26" t="s">
        <v>96</v>
      </c>
      <c r="E67" s="24" t="s">
        <v>23</v>
      </c>
      <c r="F67" s="24" t="s">
        <v>24</v>
      </c>
      <c r="G67" s="24" t="s">
        <v>60</v>
      </c>
      <c r="H67" s="28" t="s">
        <v>61</v>
      </c>
      <c r="I67" s="16" t="s">
        <v>27</v>
      </c>
      <c r="J67" s="77" t="s">
        <v>28</v>
      </c>
      <c r="K67" s="82">
        <v>2</v>
      </c>
    </row>
    <row r="68" spans="1:32" s="1" customFormat="1" ht="25.5" x14ac:dyDescent="0.25">
      <c r="A68" s="46">
        <v>60</v>
      </c>
      <c r="B68" s="26" t="s">
        <v>97</v>
      </c>
      <c r="C68" s="35">
        <v>2761102616</v>
      </c>
      <c r="D68" s="26" t="s">
        <v>98</v>
      </c>
      <c r="E68" s="24" t="s">
        <v>48</v>
      </c>
      <c r="F68" s="24" t="s">
        <v>24</v>
      </c>
      <c r="G68" s="24" t="s">
        <v>49</v>
      </c>
      <c r="H68" s="28" t="s">
        <v>64</v>
      </c>
      <c r="I68" s="16" t="s">
        <v>27</v>
      </c>
      <c r="J68" s="77" t="s">
        <v>28</v>
      </c>
      <c r="K68" s="82">
        <v>11</v>
      </c>
    </row>
    <row r="69" spans="1:32" s="1" customFormat="1" ht="25.5" x14ac:dyDescent="0.25">
      <c r="A69" s="46">
        <v>61</v>
      </c>
      <c r="B69" s="26" t="s">
        <v>97</v>
      </c>
      <c r="C69" s="35">
        <v>2761102616</v>
      </c>
      <c r="D69" s="26" t="s">
        <v>98</v>
      </c>
      <c r="E69" s="24" t="s">
        <v>48</v>
      </c>
      <c r="F69" s="24" t="s">
        <v>24</v>
      </c>
      <c r="G69" s="24" t="s">
        <v>38</v>
      </c>
      <c r="H69" s="28" t="s">
        <v>59</v>
      </c>
      <c r="I69" s="16" t="s">
        <v>27</v>
      </c>
      <c r="J69" s="77" t="s">
        <v>28</v>
      </c>
      <c r="K69" s="82">
        <v>11</v>
      </c>
    </row>
    <row r="70" spans="1:32" s="1" customFormat="1" ht="25.5" x14ac:dyDescent="0.25">
      <c r="A70" s="46">
        <v>62</v>
      </c>
      <c r="B70" s="26" t="s">
        <v>99</v>
      </c>
      <c r="C70" s="35">
        <v>2761101633</v>
      </c>
      <c r="D70" s="26" t="s">
        <v>22</v>
      </c>
      <c r="E70" s="24" t="s">
        <v>23</v>
      </c>
      <c r="F70" s="24" t="s">
        <v>24</v>
      </c>
      <c r="G70" s="24" t="s">
        <v>29</v>
      </c>
      <c r="H70" s="28" t="s">
        <v>92</v>
      </c>
      <c r="I70" s="16" t="s">
        <v>27</v>
      </c>
      <c r="J70" s="77" t="s">
        <v>28</v>
      </c>
      <c r="K70" s="82">
        <v>6</v>
      </c>
    </row>
    <row r="71" spans="1:32" s="1" customFormat="1" ht="25.5" x14ac:dyDescent="0.25">
      <c r="A71" s="46">
        <v>63</v>
      </c>
      <c r="B71" s="26" t="s">
        <v>99</v>
      </c>
      <c r="C71" s="35">
        <v>2761101633</v>
      </c>
      <c r="D71" s="26" t="s">
        <v>22</v>
      </c>
      <c r="E71" s="24" t="s">
        <v>23</v>
      </c>
      <c r="F71" s="24" t="s">
        <v>24</v>
      </c>
      <c r="G71" s="24" t="s">
        <v>38</v>
      </c>
      <c r="H71" s="28" t="s">
        <v>59</v>
      </c>
      <c r="I71" s="16" t="s">
        <v>27</v>
      </c>
      <c r="J71" s="77" t="s">
        <v>28</v>
      </c>
      <c r="K71" s="82">
        <v>0</v>
      </c>
    </row>
    <row r="72" spans="1:32" s="1" customFormat="1" ht="25.5" x14ac:dyDescent="0.25">
      <c r="A72" s="46">
        <v>64</v>
      </c>
      <c r="B72" s="26" t="s">
        <v>114</v>
      </c>
      <c r="C72" s="35">
        <v>2761101737</v>
      </c>
      <c r="D72" s="26" t="s">
        <v>100</v>
      </c>
      <c r="E72" s="24" t="s">
        <v>48</v>
      </c>
      <c r="F72" s="24" t="s">
        <v>24</v>
      </c>
      <c r="G72" s="24" t="s">
        <v>38</v>
      </c>
      <c r="H72" s="28" t="s">
        <v>59</v>
      </c>
      <c r="I72" s="16" t="s">
        <v>27</v>
      </c>
      <c r="J72" s="77" t="s">
        <v>28</v>
      </c>
      <c r="K72" s="82">
        <v>16</v>
      </c>
    </row>
    <row r="73" spans="1:32" s="1" customFormat="1" x14ac:dyDescent="0.25">
      <c r="A73" s="46">
        <v>65</v>
      </c>
      <c r="B73" s="26" t="s">
        <v>112</v>
      </c>
      <c r="C73" s="35">
        <v>2261102652</v>
      </c>
      <c r="D73" s="26" t="s">
        <v>108</v>
      </c>
      <c r="E73" s="24" t="s">
        <v>48</v>
      </c>
      <c r="F73" s="24" t="s">
        <v>24</v>
      </c>
      <c r="G73" s="24" t="s">
        <v>70</v>
      </c>
      <c r="H73" s="28" t="s">
        <v>101</v>
      </c>
      <c r="I73" s="16" t="s">
        <v>27</v>
      </c>
      <c r="J73" s="77" t="s">
        <v>28</v>
      </c>
      <c r="K73" s="82">
        <v>7</v>
      </c>
    </row>
    <row r="74" spans="1:32" s="48" customFormat="1" ht="25.5" x14ac:dyDescent="0.25">
      <c r="A74" s="46">
        <v>66</v>
      </c>
      <c r="B74" s="28" t="s">
        <v>102</v>
      </c>
      <c r="C74" s="49">
        <v>2761102575</v>
      </c>
      <c r="D74" s="28" t="s">
        <v>103</v>
      </c>
      <c r="E74" s="24" t="s">
        <v>48</v>
      </c>
      <c r="F74" s="24" t="s">
        <v>24</v>
      </c>
      <c r="G74" s="24" t="s">
        <v>38</v>
      </c>
      <c r="H74" s="28" t="s">
        <v>59</v>
      </c>
      <c r="I74" s="50" t="s">
        <v>27</v>
      </c>
      <c r="J74" s="78" t="s">
        <v>104</v>
      </c>
      <c r="K74" s="82">
        <v>9</v>
      </c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</row>
    <row r="75" spans="1:32" s="48" customFormat="1" x14ac:dyDescent="0.25">
      <c r="A75" s="46">
        <v>67</v>
      </c>
      <c r="B75" s="28" t="s">
        <v>102</v>
      </c>
      <c r="C75" s="49">
        <v>2761102575</v>
      </c>
      <c r="D75" s="28" t="s">
        <v>103</v>
      </c>
      <c r="E75" s="24" t="s">
        <v>48</v>
      </c>
      <c r="F75" s="24" t="s">
        <v>24</v>
      </c>
      <c r="G75" s="24" t="s">
        <v>70</v>
      </c>
      <c r="H75" s="28" t="s">
        <v>71</v>
      </c>
      <c r="I75" s="50" t="s">
        <v>27</v>
      </c>
      <c r="J75" s="78" t="s">
        <v>104</v>
      </c>
      <c r="K75" s="82">
        <v>11</v>
      </c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1:32" s="48" customFormat="1" ht="15.75" thickBot="1" x14ac:dyDescent="0.3">
      <c r="A76" s="46">
        <v>68</v>
      </c>
      <c r="B76" s="28" t="s">
        <v>102</v>
      </c>
      <c r="C76" s="49">
        <v>2761102575</v>
      </c>
      <c r="D76" s="28" t="s">
        <v>103</v>
      </c>
      <c r="E76" s="24" t="s">
        <v>48</v>
      </c>
      <c r="F76" s="24" t="s">
        <v>24</v>
      </c>
      <c r="G76" s="24" t="s">
        <v>55</v>
      </c>
      <c r="H76" s="28" t="s">
        <v>58</v>
      </c>
      <c r="I76" s="50" t="s">
        <v>27</v>
      </c>
      <c r="J76" s="78" t="s">
        <v>104</v>
      </c>
      <c r="K76" s="82">
        <v>1</v>
      </c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</row>
    <row r="77" spans="1:32" ht="15.75" thickBot="1" x14ac:dyDescent="0.3">
      <c r="A77" s="47"/>
      <c r="B77" s="39"/>
      <c r="C77" s="39"/>
      <c r="D77" s="39"/>
      <c r="E77" s="39"/>
      <c r="F77" s="39"/>
      <c r="G77" s="39"/>
      <c r="H77" s="40" t="s">
        <v>12</v>
      </c>
      <c r="I77" s="41"/>
      <c r="J77" s="79"/>
      <c r="K77" s="84">
        <f t="shared" ref="K77" si="0">SUM(K9:K76)</f>
        <v>261</v>
      </c>
    </row>
    <row r="78" spans="1:32" x14ac:dyDescent="0.25">
      <c r="A78" s="23"/>
      <c r="B78" s="23"/>
      <c r="C78" s="23"/>
      <c r="D78" s="27"/>
      <c r="E78" s="27"/>
      <c r="F78" s="27"/>
      <c r="G78" s="23"/>
      <c r="H78" s="23"/>
      <c r="I78" s="17"/>
      <c r="J78" s="23"/>
    </row>
    <row r="79" spans="1:32" x14ac:dyDescent="0.25">
      <c r="B79" s="91" t="s">
        <v>120</v>
      </c>
      <c r="C79" s="56" t="s">
        <v>119</v>
      </c>
    </row>
  </sheetData>
  <mergeCells count="11"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  <mergeCell ref="A3:K3"/>
  </mergeCells>
  <pageMargins left="0.39370078740157483" right="0.19685039370078741" top="0.51181102362204722" bottom="0.43307086614173229" header="0.31496062992125984" footer="0.31496062992125984"/>
  <pageSetup paperSize="9" scale="7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"/>
  <sheetViews>
    <sheetView topLeftCell="D5" workbookViewId="0">
      <selection activeCell="S10" sqref="S10"/>
    </sheetView>
  </sheetViews>
  <sheetFormatPr defaultRowHeight="15" x14ac:dyDescent="0.25"/>
  <cols>
    <col min="1" max="1" width="3.85546875" style="20" customWidth="1"/>
    <col min="2" max="2" width="21.42578125" style="29" customWidth="1"/>
    <col min="3" max="3" width="9.5703125" style="20" bestFit="1" customWidth="1"/>
    <col min="4" max="4" width="9.85546875" style="20" customWidth="1"/>
    <col min="5" max="5" width="8.140625" style="20" customWidth="1"/>
    <col min="6" max="6" width="9.140625" style="20" customWidth="1"/>
    <col min="7" max="7" width="17" style="20" customWidth="1"/>
    <col min="8" max="8" width="19.5703125" style="20" customWidth="1"/>
    <col min="9" max="9" width="9.85546875" style="12" customWidth="1"/>
    <col min="10" max="10" width="9.5703125" style="20" customWidth="1"/>
    <col min="11" max="11" width="5.42578125" style="1" bestFit="1" customWidth="1"/>
    <col min="12" max="12" width="11.140625" style="1" customWidth="1"/>
    <col min="13" max="13" width="9.5703125" style="1" customWidth="1"/>
    <col min="14" max="14" width="10.5703125" style="1" customWidth="1"/>
    <col min="15" max="15" width="14.5703125" style="1" customWidth="1"/>
    <col min="16" max="16" width="9.42578125" style="1" customWidth="1"/>
    <col min="17" max="17" width="8.140625" style="1" customWidth="1"/>
    <col min="18" max="18" width="16.42578125" style="1" customWidth="1"/>
    <col min="19" max="16384" width="9.140625" style="1"/>
  </cols>
  <sheetData>
    <row r="1" spans="1:45" x14ac:dyDescent="0.25">
      <c r="A1" s="63" t="s">
        <v>105</v>
      </c>
      <c r="B1" s="63"/>
      <c r="C1" s="63"/>
      <c r="D1" s="63"/>
      <c r="E1" s="63"/>
      <c r="F1" s="63"/>
      <c r="G1" s="63"/>
      <c r="H1" s="63"/>
      <c r="L1" s="2"/>
      <c r="M1" s="2"/>
      <c r="N1" s="2"/>
      <c r="O1" s="5"/>
    </row>
    <row r="2" spans="1:45" x14ac:dyDescent="0.25">
      <c r="A2" s="18"/>
      <c r="B2" s="18"/>
      <c r="C2" s="18"/>
      <c r="D2" s="18"/>
      <c r="E2" s="19"/>
      <c r="F2" s="18"/>
      <c r="G2" s="18"/>
      <c r="H2" s="18"/>
      <c r="L2" s="2"/>
      <c r="M2" s="2"/>
      <c r="N2" s="2"/>
    </row>
    <row r="3" spans="1:45" x14ac:dyDescent="0.25">
      <c r="A3" s="45"/>
      <c r="L3" s="2"/>
      <c r="M3" s="2"/>
      <c r="N3" s="2"/>
    </row>
    <row r="4" spans="1:45" x14ac:dyDescent="0.25">
      <c r="A4" s="60" t="s">
        <v>17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  <c r="P4" s="62"/>
      <c r="Q4" s="62"/>
      <c r="R4" s="62"/>
    </row>
    <row r="5" spans="1:45" x14ac:dyDescent="0.25">
      <c r="A5" s="75" t="s">
        <v>18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45" ht="15.75" thickBot="1" x14ac:dyDescent="0.3">
      <c r="A6" s="21"/>
      <c r="B6" s="30"/>
      <c r="C6" s="21"/>
      <c r="D6" s="21"/>
      <c r="E6" s="21"/>
      <c r="F6" s="21"/>
      <c r="G6" s="21"/>
      <c r="H6" s="21"/>
      <c r="I6" s="13"/>
      <c r="J6" s="21"/>
      <c r="K6" s="3"/>
      <c r="L6" s="3"/>
      <c r="M6" s="3"/>
      <c r="N6" s="3"/>
    </row>
    <row r="7" spans="1:45" ht="40.5" customHeight="1" x14ac:dyDescent="0.25">
      <c r="A7" s="67" t="s">
        <v>0</v>
      </c>
      <c r="B7" s="64" t="s">
        <v>1</v>
      </c>
      <c r="C7" s="69" t="s">
        <v>2</v>
      </c>
      <c r="D7" s="64" t="s">
        <v>3</v>
      </c>
      <c r="E7" s="64" t="s">
        <v>4</v>
      </c>
      <c r="F7" s="64" t="s">
        <v>5</v>
      </c>
      <c r="G7" s="71" t="s">
        <v>6</v>
      </c>
      <c r="H7" s="72"/>
      <c r="I7" s="72"/>
      <c r="J7" s="72"/>
      <c r="K7" s="72"/>
      <c r="L7" s="72"/>
      <c r="M7" s="73"/>
      <c r="N7" s="74"/>
      <c r="O7" s="57" t="s">
        <v>19</v>
      </c>
      <c r="P7" s="58"/>
      <c r="Q7" s="58"/>
      <c r="R7" s="59"/>
    </row>
    <row r="8" spans="1:45" ht="77.25" thickBot="1" x14ac:dyDescent="0.3">
      <c r="A8" s="68"/>
      <c r="B8" s="65"/>
      <c r="C8" s="70"/>
      <c r="D8" s="65"/>
      <c r="E8" s="66"/>
      <c r="F8" s="66"/>
      <c r="G8" s="55" t="s">
        <v>7</v>
      </c>
      <c r="H8" s="55" t="s">
        <v>8</v>
      </c>
      <c r="I8" s="14" t="s">
        <v>9</v>
      </c>
      <c r="J8" s="55" t="s">
        <v>10</v>
      </c>
      <c r="K8" s="6" t="s">
        <v>11</v>
      </c>
      <c r="L8" s="55" t="s">
        <v>109</v>
      </c>
      <c r="M8" s="55" t="s">
        <v>15</v>
      </c>
      <c r="N8" s="55" t="s">
        <v>16</v>
      </c>
      <c r="O8" s="31" t="s">
        <v>110</v>
      </c>
      <c r="P8" s="32" t="s">
        <v>13</v>
      </c>
      <c r="Q8" s="32" t="s">
        <v>14</v>
      </c>
      <c r="R8" s="33" t="s">
        <v>111</v>
      </c>
    </row>
    <row r="9" spans="1:45" ht="15.75" thickBot="1" x14ac:dyDescent="0.3">
      <c r="A9" s="7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15">
        <v>9</v>
      </c>
      <c r="J9" s="8">
        <v>10</v>
      </c>
      <c r="K9" s="8">
        <v>11</v>
      </c>
      <c r="L9" s="8">
        <v>12</v>
      </c>
      <c r="M9" s="8">
        <v>13</v>
      </c>
      <c r="N9" s="9">
        <v>14</v>
      </c>
      <c r="O9" s="10">
        <v>15</v>
      </c>
      <c r="P9" s="11">
        <v>16</v>
      </c>
      <c r="Q9" s="11">
        <v>17</v>
      </c>
      <c r="R9" s="34" t="s">
        <v>20</v>
      </c>
    </row>
    <row r="10" spans="1:45" ht="25.5" x14ac:dyDescent="0.25">
      <c r="A10" s="46">
        <v>2</v>
      </c>
      <c r="B10" s="26" t="s">
        <v>21</v>
      </c>
      <c r="C10" s="35">
        <v>2761102313</v>
      </c>
      <c r="D10" s="26" t="s">
        <v>22</v>
      </c>
      <c r="E10" s="24" t="s">
        <v>23</v>
      </c>
      <c r="F10" s="24" t="s">
        <v>24</v>
      </c>
      <c r="G10" s="24" t="s">
        <v>29</v>
      </c>
      <c r="H10" s="28" t="s">
        <v>30</v>
      </c>
      <c r="I10" s="16" t="s">
        <v>31</v>
      </c>
      <c r="J10" s="22" t="s">
        <v>28</v>
      </c>
      <c r="K10" s="25">
        <v>0.5</v>
      </c>
      <c r="L10" s="25">
        <v>14</v>
      </c>
      <c r="M10" s="25">
        <v>0</v>
      </c>
      <c r="N10" s="25">
        <v>0</v>
      </c>
      <c r="O10" s="36">
        <v>5</v>
      </c>
      <c r="P10" s="37">
        <v>0</v>
      </c>
      <c r="Q10" s="37">
        <v>0</v>
      </c>
      <c r="R10" s="38">
        <f>L10-(O10-P10-Q10)</f>
        <v>9</v>
      </c>
    </row>
    <row r="11" spans="1:45" ht="28.7" customHeight="1" x14ac:dyDescent="0.25">
      <c r="A11" s="46">
        <v>3</v>
      </c>
      <c r="B11" s="26" t="s">
        <v>21</v>
      </c>
      <c r="C11" s="35">
        <v>2761102313</v>
      </c>
      <c r="D11" s="26" t="s">
        <v>22</v>
      </c>
      <c r="E11" s="24" t="s">
        <v>23</v>
      </c>
      <c r="F11" s="24" t="s">
        <v>24</v>
      </c>
      <c r="G11" s="24" t="s">
        <v>29</v>
      </c>
      <c r="H11" s="28" t="s">
        <v>32</v>
      </c>
      <c r="I11" s="16" t="s">
        <v>31</v>
      </c>
      <c r="J11" s="22" t="s">
        <v>28</v>
      </c>
      <c r="K11" s="25">
        <v>0.5</v>
      </c>
      <c r="L11" s="25">
        <v>14</v>
      </c>
      <c r="M11" s="25">
        <v>0</v>
      </c>
      <c r="N11" s="25">
        <v>0</v>
      </c>
      <c r="O11" s="36">
        <v>7</v>
      </c>
      <c r="P11" s="37">
        <v>0</v>
      </c>
      <c r="Q11" s="37">
        <v>0</v>
      </c>
      <c r="R11" s="38">
        <f>L11-(O11-P11-Q11)</f>
        <v>7</v>
      </c>
    </row>
    <row r="12" spans="1:45" s="48" customFormat="1" ht="25.5" x14ac:dyDescent="0.25">
      <c r="A12" s="46">
        <v>8</v>
      </c>
      <c r="B12" s="28" t="s">
        <v>21</v>
      </c>
      <c r="C12" s="35">
        <v>2761102313</v>
      </c>
      <c r="D12" s="28" t="s">
        <v>22</v>
      </c>
      <c r="E12" s="24" t="s">
        <v>23</v>
      </c>
      <c r="F12" s="24" t="s">
        <v>24</v>
      </c>
      <c r="G12" s="24" t="s">
        <v>38</v>
      </c>
      <c r="H12" s="28" t="s">
        <v>40</v>
      </c>
      <c r="I12" s="50" t="s">
        <v>31</v>
      </c>
      <c r="J12" s="51" t="s">
        <v>28</v>
      </c>
      <c r="K12" s="25">
        <v>1</v>
      </c>
      <c r="L12" s="25">
        <v>28</v>
      </c>
      <c r="M12" s="25">
        <v>2</v>
      </c>
      <c r="N12" s="25">
        <v>0</v>
      </c>
      <c r="O12" s="52">
        <v>25</v>
      </c>
      <c r="P12" s="53">
        <v>1</v>
      </c>
      <c r="Q12" s="53">
        <v>0</v>
      </c>
      <c r="R12" s="38">
        <f>L12-(O12-P12-Q12)</f>
        <v>4</v>
      </c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</row>
    <row r="13" spans="1:45" s="48" customFormat="1" ht="38.25" x14ac:dyDescent="0.25">
      <c r="A13" s="46">
        <v>41</v>
      </c>
      <c r="B13" s="26" t="s">
        <v>77</v>
      </c>
      <c r="C13" s="35">
        <v>2761102521</v>
      </c>
      <c r="D13" s="26" t="s">
        <v>54</v>
      </c>
      <c r="E13" s="24" t="s">
        <v>23</v>
      </c>
      <c r="F13" s="24" t="s">
        <v>24</v>
      </c>
      <c r="G13" s="24" t="s">
        <v>44</v>
      </c>
      <c r="H13" s="28" t="s">
        <v>79</v>
      </c>
      <c r="I13" s="16" t="s">
        <v>31</v>
      </c>
      <c r="J13" s="22" t="s">
        <v>28</v>
      </c>
      <c r="K13" s="25">
        <v>0.5</v>
      </c>
      <c r="L13" s="25">
        <v>14</v>
      </c>
      <c r="M13" s="25">
        <v>1</v>
      </c>
      <c r="N13" s="25">
        <v>0</v>
      </c>
      <c r="O13" s="36">
        <v>13</v>
      </c>
      <c r="P13" s="37">
        <v>0</v>
      </c>
      <c r="Q13" s="37">
        <v>0</v>
      </c>
      <c r="R13" s="38">
        <f>L13-(O13-P13-Q13)</f>
        <v>1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48" customFormat="1" ht="26.25" thickBot="1" x14ac:dyDescent="0.3">
      <c r="A14" s="46">
        <v>58</v>
      </c>
      <c r="B14" s="26" t="s">
        <v>95</v>
      </c>
      <c r="C14" s="35">
        <v>2761102982</v>
      </c>
      <c r="D14" s="26" t="s">
        <v>96</v>
      </c>
      <c r="E14" s="24" t="s">
        <v>23</v>
      </c>
      <c r="F14" s="24" t="s">
        <v>24</v>
      </c>
      <c r="G14" s="24" t="s">
        <v>49</v>
      </c>
      <c r="H14" s="28" t="s">
        <v>64</v>
      </c>
      <c r="I14" s="16" t="s">
        <v>31</v>
      </c>
      <c r="J14" s="22" t="s">
        <v>28</v>
      </c>
      <c r="K14" s="25">
        <v>1</v>
      </c>
      <c r="L14" s="25">
        <v>28</v>
      </c>
      <c r="M14" s="25">
        <v>0</v>
      </c>
      <c r="N14" s="25">
        <v>0</v>
      </c>
      <c r="O14" s="36">
        <v>10</v>
      </c>
      <c r="P14" s="37">
        <v>0</v>
      </c>
      <c r="Q14" s="37">
        <v>0</v>
      </c>
      <c r="R14" s="38">
        <f>L14-(O14-P14-Q14)</f>
        <v>18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15.75" thickBot="1" x14ac:dyDescent="0.3">
      <c r="A15" s="47"/>
      <c r="B15" s="39"/>
      <c r="C15" s="39"/>
      <c r="D15" s="39"/>
      <c r="E15" s="39"/>
      <c r="F15" s="39"/>
      <c r="G15" s="39"/>
      <c r="H15" s="40" t="s">
        <v>12</v>
      </c>
      <c r="I15" s="41"/>
      <c r="J15" s="40"/>
      <c r="K15" s="42">
        <f t="shared" ref="K15:R15" si="0">SUM(K10:K14)</f>
        <v>3.5</v>
      </c>
      <c r="L15" s="42">
        <f t="shared" si="0"/>
        <v>98</v>
      </c>
      <c r="M15" s="42">
        <f t="shared" si="0"/>
        <v>3</v>
      </c>
      <c r="N15" s="42">
        <f t="shared" si="0"/>
        <v>0</v>
      </c>
      <c r="O15" s="43">
        <f t="shared" si="0"/>
        <v>60</v>
      </c>
      <c r="P15" s="42">
        <f t="shared" si="0"/>
        <v>1</v>
      </c>
      <c r="Q15" s="42">
        <f t="shared" si="0"/>
        <v>0</v>
      </c>
      <c r="R15" s="44">
        <f t="shared" si="0"/>
        <v>39</v>
      </c>
    </row>
    <row r="16" spans="1:45" x14ac:dyDescent="0.25">
      <c r="A16" s="23"/>
      <c r="B16" s="23"/>
      <c r="C16" s="23"/>
      <c r="D16" s="27"/>
      <c r="E16" s="27"/>
      <c r="F16" s="27"/>
      <c r="G16" s="23"/>
      <c r="H16" s="23"/>
      <c r="I16" s="17"/>
      <c r="J16" s="23"/>
      <c r="K16" s="4"/>
      <c r="L16" s="4"/>
      <c r="M16" s="4"/>
      <c r="N16" s="4"/>
    </row>
  </sheetData>
  <sortState ref="A10:AS77">
    <sortCondition ref="I10:I77"/>
  </sortState>
  <mergeCells count="11">
    <mergeCell ref="O7:R7"/>
    <mergeCell ref="A1:H1"/>
    <mergeCell ref="A4:R4"/>
    <mergeCell ref="A5:R5"/>
    <mergeCell ref="A7:A8"/>
    <mergeCell ref="B7:B8"/>
    <mergeCell ref="C7:C8"/>
    <mergeCell ref="D7:D8"/>
    <mergeCell ref="E7:E8"/>
    <mergeCell ref="F7:F8"/>
    <mergeCell ref="G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Foaie1</vt:lpstr>
      <vt:lpstr>Foaie2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2020-08-10T13:38:51Z</dcterms:modified>
</cp:coreProperties>
</file>